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BodyCoach - Sonja\Desktop\"/>
    </mc:Choice>
  </mc:AlternateContent>
  <xr:revisionPtr revIDLastSave="0" documentId="13_ncr:1_{C7A7CA88-EB88-4DA5-9025-A5EF416BA614}" xr6:coauthVersionLast="46" xr6:coauthVersionMax="46" xr10:uidLastSave="{00000000-0000-0000-0000-000000000000}"/>
  <workbookProtection workbookAlgorithmName="SHA-512" workbookHashValue="UsAudEFIJwyOYnweJbjmrPNy8l9EQje2FKe8lmmxys09d8xfbCnGrcwiQciIhnya7caFzHHy7IURF1ZHOXIi0g==" workbookSaltValue="B8MG1pxDZrU+ghscWImcyw==" workbookSpinCount="100000" lockStructure="1"/>
  <bookViews>
    <workbookView xWindow="-120" yWindow="-120" windowWidth="29040" windowHeight="15840" xr2:uid="{2BFFB827-79C4-4811-892F-DC2C24E007D7}"/>
  </bookViews>
  <sheets>
    <sheet name="GratisVersion" sheetId="1" r:id="rId1"/>
  </sheets>
  <definedNames>
    <definedName name="_xlnm.Print_Titles" localSheetId="0">GratisVersion!$A:$D,GratisVersion!$1:$1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C20" i="1"/>
  <c r="AC19" i="1"/>
  <c r="T20" i="1"/>
  <c r="T19" i="1"/>
  <c r="M20" i="1"/>
  <c r="M19" i="1"/>
  <c r="AC16" i="1"/>
  <c r="AC15" i="1"/>
  <c r="AC14" i="1"/>
  <c r="T16" i="1"/>
  <c r="T15" i="1"/>
  <c r="T14" i="1"/>
  <c r="M16" i="1"/>
  <c r="M15" i="1"/>
  <c r="M14" i="1"/>
  <c r="AC39" i="1"/>
  <c r="AC38" i="1"/>
  <c r="AC37" i="1"/>
  <c r="T39" i="1"/>
  <c r="T38" i="1"/>
  <c r="T37" i="1"/>
  <c r="M38" i="1"/>
  <c r="AC43" i="1"/>
  <c r="AC42" i="1"/>
  <c r="T43" i="1"/>
  <c r="T42" i="1"/>
  <c r="M43" i="1"/>
  <c r="M42" i="1"/>
  <c r="M37" i="1"/>
  <c r="M39" i="1"/>
  <c r="F43" i="1"/>
  <c r="F42" i="1"/>
  <c r="F39" i="1"/>
  <c r="G39" i="1" s="1"/>
  <c r="G38" i="1"/>
  <c r="F38" i="1"/>
  <c r="F37" i="1"/>
  <c r="G37" i="1" s="1"/>
  <c r="F34" i="1"/>
  <c r="F33" i="1"/>
  <c r="F32" i="1"/>
  <c r="F31" i="1"/>
  <c r="F30" i="1"/>
  <c r="F29" i="1"/>
  <c r="G29" i="1" s="1"/>
  <c r="F28" i="1"/>
  <c r="G28" i="1" s="1"/>
  <c r="F27" i="1"/>
  <c r="G27" i="1" s="1"/>
  <c r="F20" i="1"/>
  <c r="F19" i="1"/>
  <c r="F16" i="1"/>
  <c r="G16" i="1" s="1"/>
  <c r="G15" i="1"/>
  <c r="F15" i="1"/>
  <c r="F14" i="1"/>
  <c r="G14" i="1" s="1"/>
  <c r="F11" i="1"/>
  <c r="F10" i="1"/>
  <c r="F9" i="1"/>
  <c r="F8" i="1"/>
  <c r="F7" i="1"/>
  <c r="F6" i="1"/>
  <c r="F5" i="1"/>
  <c r="F4" i="1"/>
  <c r="AK41" i="1" l="1"/>
  <c r="AL41" i="1" s="1"/>
  <c r="AK32" i="1"/>
  <c r="AL32" i="1" s="1"/>
  <c r="AK31" i="1"/>
  <c r="AL31" i="1" s="1"/>
  <c r="AK30" i="1"/>
  <c r="AL30" i="1" s="1"/>
  <c r="AK18" i="1"/>
  <c r="AL18" i="1" s="1"/>
  <c r="AK8" i="1"/>
  <c r="AL8" i="1" s="1"/>
  <c r="AK9" i="1"/>
  <c r="AL9" i="1" s="1"/>
  <c r="AK7" i="1"/>
  <c r="AL7" i="1" s="1"/>
</calcChain>
</file>

<file path=xl/sharedStrings.xml><?xml version="1.0" encoding="utf-8"?>
<sst xmlns="http://schemas.openxmlformats.org/spreadsheetml/2006/main" count="331" uniqueCount="116">
  <si>
    <t>Pausetag</t>
  </si>
  <si>
    <t>Tag 7</t>
  </si>
  <si>
    <t>Tag 6</t>
  </si>
  <si>
    <t>Notizen zur Übung</t>
  </si>
  <si>
    <t>Video</t>
  </si>
  <si>
    <t>https://youtu.be/2bJ6ZTXoX7c</t>
  </si>
  <si>
    <t xml:space="preserve">Calf Stretches </t>
  </si>
  <si>
    <t>Du willst wissen, wie gut diese Leistung ist? Die Lösung findest Du ab März auf der Homepage: www.mybodycoach.at</t>
  </si>
  <si>
    <t>J</t>
  </si>
  <si>
    <t>https://youtu.be/naXvBOVTRH0</t>
  </si>
  <si>
    <t>Standing Hamstring Stretch</t>
  </si>
  <si>
    <t>Dehnen</t>
  </si>
  <si>
    <t>Bewertung:</t>
  </si>
  <si>
    <t>geschaffte Strecke:</t>
  </si>
  <si>
    <t>6x [2min schnell, 3min langsam]</t>
  </si>
  <si>
    <t>5x [3min schnell, 2min langsam]</t>
  </si>
  <si>
    <t xml:space="preserve">12min laufen </t>
  </si>
  <si>
    <t>Verbesserung in %</t>
  </si>
  <si>
    <t>Trainingerfolg</t>
  </si>
  <si>
    <t>5min</t>
  </si>
  <si>
    <t>5min Locker Walken/Einlaufen</t>
  </si>
  <si>
    <t>Ausdauer</t>
  </si>
  <si>
    <t>https://youtu.be/CxlrXXSXdJo</t>
  </si>
  <si>
    <t>DownUp</t>
  </si>
  <si>
    <t>https://youtu.be/ogLv8lZnt8k</t>
  </si>
  <si>
    <t>Tip Toes</t>
  </si>
  <si>
    <t>Aufwärmen wie immer und dann geht´s los! 12min auf maximale Strecke laufen</t>
  </si>
  <si>
    <t>als Minizirkel durchführen, dh keine Pause</t>
  </si>
  <si>
    <t>1-2min oder         10-20 WH</t>
  </si>
  <si>
    <t>https://youtu.be/oVN6g4skGhg</t>
  </si>
  <si>
    <t>Hip Pendulum</t>
  </si>
  <si>
    <t>Aufwärmen - Minimal programm</t>
  </si>
  <si>
    <t>Tag 5</t>
  </si>
  <si>
    <t>Woche 5 - Re-Test</t>
  </si>
  <si>
    <t>Woche 4</t>
  </si>
  <si>
    <t>Woche 3</t>
  </si>
  <si>
    <t>Woche 2</t>
  </si>
  <si>
    <t>Woche 1</t>
  </si>
  <si>
    <t>Link</t>
  </si>
  <si>
    <t>Übung</t>
  </si>
  <si>
    <t>1-2 Pausetage</t>
  </si>
  <si>
    <t>https://youtu.be/1WhS6VEyvCY</t>
  </si>
  <si>
    <t>Chest Stretch Floor</t>
  </si>
  <si>
    <t>Oberkörper</t>
  </si>
  <si>
    <t>https://youtu.be/Lt1oZZXO7_I</t>
  </si>
  <si>
    <t>lying Glute Stretch / LowerBodyRotation</t>
  </si>
  <si>
    <t>Unterkörper 1</t>
  </si>
  <si>
    <t>https://youtu.be/ICHJBt0Ia8s</t>
  </si>
  <si>
    <t>GluteBridges</t>
  </si>
  <si>
    <t>Hüftdominant Unterkörper</t>
  </si>
  <si>
    <t>https://youtu.be/zKhwIx6jQ_w</t>
  </si>
  <si>
    <t>PlankUps</t>
  </si>
  <si>
    <t>Oberkörper Schub</t>
  </si>
  <si>
    <t>https://youtu.be/ftUzrpuRiWQ</t>
  </si>
  <si>
    <t>Table Row</t>
  </si>
  <si>
    <t>Oberkörper Zug</t>
  </si>
  <si>
    <t>Kraft</t>
  </si>
  <si>
    <t>https://youtu.be/4Ul5QIB-Pvw</t>
  </si>
  <si>
    <t>WalkOut</t>
  </si>
  <si>
    <t>WarmUp 3</t>
  </si>
  <si>
    <t>https://youtu.be/KhGERFxiWGg</t>
  </si>
  <si>
    <t>Armkreisen</t>
  </si>
  <si>
    <t>WarmUp2</t>
  </si>
  <si>
    <t>Aufwärmen wie immer und dann geht´s los!</t>
  </si>
  <si>
    <t>https://youtu.be/F0jInyHmmEw</t>
  </si>
  <si>
    <t>Downward Dog</t>
  </si>
  <si>
    <t>WarmUp1</t>
  </si>
  <si>
    <t>Tag 4</t>
  </si>
  <si>
    <t>RM Test</t>
  </si>
  <si>
    <t>Notizen zu den Übungen, Anstrengung etc.</t>
  </si>
  <si>
    <t>Wiederholungen im 2. Durchgang</t>
  </si>
  <si>
    <t>Pause zwischen den Sätzen (in sec.) eintragen</t>
  </si>
  <si>
    <t>Wiederholungen im 1.Durchgang</t>
  </si>
  <si>
    <t>Sätze</t>
  </si>
  <si>
    <t>RM - reps (Test)</t>
  </si>
  <si>
    <t>Kategorie</t>
  </si>
  <si>
    <t>Start</t>
  </si>
  <si>
    <t>Tag 3</t>
  </si>
  <si>
    <t>Plane hier  2 Tage Pause ein</t>
  </si>
  <si>
    <t>30 Minuten</t>
  </si>
  <si>
    <t>geschaffte Strecke in km:</t>
  </si>
  <si>
    <t>30Minuten am Stück Walken/Laufen</t>
  </si>
  <si>
    <t>Tag 2</t>
  </si>
  <si>
    <t>https://youtu.be/1w3r1ejt9bM</t>
  </si>
  <si>
    <t>seated Shoulder Stretch</t>
  </si>
  <si>
    <t>https://youtu.be/jkIJAvUh5rM</t>
  </si>
  <si>
    <t>Couch Stretch</t>
  </si>
  <si>
    <t>https://youtu.be/aZUSCYh9ioM</t>
  </si>
  <si>
    <t>Plank</t>
  </si>
  <si>
    <t>Rumpf Vorderseite</t>
  </si>
  <si>
    <t>https://youtu.be/N1uAtd4DMpM</t>
  </si>
  <si>
    <t>PushUps</t>
  </si>
  <si>
    <t>https://youtu.be/L7xdWsexRKg</t>
  </si>
  <si>
    <t>AirSquat</t>
  </si>
  <si>
    <t>Kniedominant Unterkörper</t>
  </si>
  <si>
    <t>https://youtu.be/tCm-NGZhYs4</t>
  </si>
  <si>
    <t>Twisted Lunges</t>
  </si>
  <si>
    <t>https://youtu.be/Db-2fDNrQYs</t>
  </si>
  <si>
    <t>Leg Swings</t>
  </si>
  <si>
    <t>https://youtu.be/uH3zQpEMDYc</t>
  </si>
  <si>
    <t>Scap PushUps</t>
  </si>
  <si>
    <t>Tag 1</t>
  </si>
  <si>
    <t>Die letzte Woche steht an. Viel Erfolg bei den Abschlusstestungen!</t>
  </si>
  <si>
    <t>Video Erklärung</t>
  </si>
  <si>
    <t>© MyBodyCoach - movement education &amp; science /www.mybodycoach.at</t>
  </si>
  <si>
    <t>Hard Work Pays Off</t>
  </si>
  <si>
    <t>Actions speak lounder than words!</t>
  </si>
  <si>
    <t>There is only one day, where real change is possible - it´s TODAY!</t>
  </si>
  <si>
    <t>Sometimes the smallest step in the right direction ends up being the biggest step in your life.</t>
  </si>
  <si>
    <t>Allround TRAINING - Basis</t>
  </si>
  <si>
    <t>Pause</t>
  </si>
  <si>
    <t>WH 2.Durchgang</t>
  </si>
  <si>
    <t>WH 3. Durchgang</t>
  </si>
  <si>
    <t>WH 4.Durchgang</t>
  </si>
  <si>
    <t>WH 1.Durchgang</t>
  </si>
  <si>
    <t>https://youtu.be/TWlYFiSA13s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</si>
</sst>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20"/>
      <color theme="1"/>
      <name val="Wingdings"/>
      <charset val="2"/>
    </font>
    <font>
      <u/>
      <sz val="11"/>
      <color theme="10"/>
      <name val="Calibri"/>
      <family val="2"/>
      <scheme val="minor"/>
    </font>
    <font>
      <sz val="10"/>
      <color theme="1"/>
      <name val="Arial Unicode MS"/>
    </font>
    <font>
      <b/>
      <sz val="12"/>
      <color theme="1"/>
      <name val="Bahnschrift Light"/>
      <family val="2"/>
    </font>
    <font>
      <sz val="14"/>
      <color theme="1"/>
      <name val="Bahnschrift Light"/>
      <family val="2"/>
    </font>
    <font>
      <sz val="12"/>
      <color theme="1"/>
      <name val="Bahnschrift Light"/>
      <family val="2"/>
    </font>
    <font>
      <sz val="36"/>
      <color theme="1"/>
      <name val="Verdana Pro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6">
    <xf numFmtId="0" fontId="0" fillId="0" borderId="0" xfId="0"/>
    <xf numFmtId="0" fontId="3" fillId="4" borderId="4" xfId="0" applyFont="1" applyFill="1" applyBorder="1" applyAlignment="1" applyProtection="1">
      <alignment horizontal="center" vertical="center"/>
      <protection hidden="1"/>
    </xf>
    <xf numFmtId="0" fontId="5" fillId="2" borderId="7" xfId="2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5" fillId="2" borderId="9" xfId="2" applyFill="1" applyBorder="1" applyAlignment="1" applyProtection="1">
      <alignment horizontal="center" vertical="center"/>
      <protection hidden="1"/>
    </xf>
    <xf numFmtId="0" fontId="5" fillId="2" borderId="21" xfId="2" applyFill="1" applyBorder="1" applyAlignment="1" applyProtection="1">
      <alignment horizontal="center" vertical="center" wrapText="1"/>
      <protection hidden="1"/>
    </xf>
    <xf numFmtId="0" fontId="5" fillId="2" borderId="24" xfId="2" applyFill="1" applyBorder="1" applyAlignment="1" applyProtection="1">
      <alignment horizontal="center" vertical="center"/>
      <protection hidden="1"/>
    </xf>
    <xf numFmtId="0" fontId="3" fillId="2" borderId="31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 wrapText="1"/>
      <protection hidden="1"/>
    </xf>
    <xf numFmtId="0" fontId="3" fillId="3" borderId="34" xfId="0" applyFont="1" applyFill="1" applyBorder="1" applyAlignment="1" applyProtection="1">
      <alignment vertical="center" wrapText="1"/>
      <protection hidden="1"/>
    </xf>
    <xf numFmtId="0" fontId="3" fillId="2" borderId="37" xfId="0" applyFont="1" applyFill="1" applyBorder="1" applyAlignment="1" applyProtection="1">
      <alignment horizontal="center" vertical="center" wrapText="1"/>
      <protection hidden="1"/>
    </xf>
    <xf numFmtId="0" fontId="3" fillId="2" borderId="38" xfId="0" applyFont="1" applyFill="1" applyBorder="1" applyAlignment="1" applyProtection="1">
      <alignment horizontal="center" vertical="center" wrapText="1"/>
      <protection hidden="1"/>
    </xf>
    <xf numFmtId="0" fontId="3" fillId="3" borderId="50" xfId="0" applyFont="1" applyFill="1" applyBorder="1" applyAlignment="1" applyProtection="1">
      <alignment horizontal="center" vertical="center" wrapText="1"/>
      <protection hidden="1"/>
    </xf>
    <xf numFmtId="0" fontId="3" fillId="3" borderId="26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5" fillId="2" borderId="10" xfId="2" applyFill="1" applyBorder="1" applyAlignment="1" applyProtection="1">
      <alignment horizontal="center" vertical="center"/>
      <protection hidden="1"/>
    </xf>
    <xf numFmtId="0" fontId="5" fillId="2" borderId="19" xfId="2" applyFill="1" applyBorder="1" applyAlignment="1" applyProtection="1">
      <alignment horizontal="center" vertical="center"/>
      <protection hidden="1"/>
    </xf>
    <xf numFmtId="0" fontId="5" fillId="2" borderId="23" xfId="2" applyFill="1" applyBorder="1" applyAlignment="1" applyProtection="1">
      <alignment horizontal="center" vertical="center"/>
      <protection hidden="1"/>
    </xf>
    <xf numFmtId="0" fontId="3" fillId="3" borderId="25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Protection="1">
      <protection hidden="1"/>
    </xf>
    <xf numFmtId="0" fontId="3" fillId="3" borderId="28" xfId="0" applyFont="1" applyFill="1" applyBorder="1" applyAlignment="1" applyProtection="1">
      <alignment horizontal="center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3" fillId="3" borderId="33" xfId="0" applyFont="1" applyFill="1" applyBorder="1" applyAlignment="1" applyProtection="1">
      <alignment horizontal="center" vertical="center" wrapText="1"/>
      <protection hidden="1"/>
    </xf>
    <xf numFmtId="0" fontId="3" fillId="3" borderId="29" xfId="0" applyFont="1" applyFill="1" applyBorder="1" applyAlignment="1" applyProtection="1">
      <alignment horizontal="center" vertical="center" wrapText="1"/>
      <protection hidden="1"/>
    </xf>
    <xf numFmtId="0" fontId="3" fillId="3" borderId="64" xfId="0" applyFont="1" applyFill="1" applyBorder="1" applyAlignment="1" applyProtection="1">
      <alignment horizontal="center" vertical="center" wrapText="1"/>
      <protection hidden="1"/>
    </xf>
    <xf numFmtId="0" fontId="3" fillId="3" borderId="54" xfId="0" applyFont="1" applyFill="1" applyBorder="1" applyAlignment="1" applyProtection="1">
      <alignment horizontal="center" vertical="center" wrapText="1"/>
      <protection hidden="1"/>
    </xf>
    <xf numFmtId="0" fontId="3" fillId="3" borderId="68" xfId="0" applyFont="1" applyFill="1" applyBorder="1" applyAlignment="1" applyProtection="1">
      <alignment horizontal="center" vertical="center" wrapText="1"/>
      <protection hidden="1"/>
    </xf>
    <xf numFmtId="0" fontId="3" fillId="3" borderId="55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3" fillId="7" borderId="23" xfId="0" applyFont="1" applyFill="1" applyBorder="1" applyAlignment="1" applyProtection="1">
      <alignment vertical="center"/>
      <protection hidden="1"/>
    </xf>
    <xf numFmtId="0" fontId="3" fillId="7" borderId="25" xfId="0" applyFont="1" applyFill="1" applyBorder="1" applyAlignment="1" applyProtection="1">
      <alignment vertical="center"/>
      <protection hidden="1"/>
    </xf>
    <xf numFmtId="0" fontId="3" fillId="7" borderId="36" xfId="0" applyFont="1" applyFill="1" applyBorder="1" applyAlignment="1" applyProtection="1">
      <alignment horizontal="center" vertical="center"/>
      <protection hidden="1"/>
    </xf>
    <xf numFmtId="0" fontId="3" fillId="7" borderId="33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5" fillId="2" borderId="0" xfId="2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30" xfId="0" applyFont="1" applyFill="1" applyBorder="1" applyAlignment="1" applyProtection="1">
      <alignment horizontal="center" vertical="center" wrapText="1"/>
      <protection hidden="1"/>
    </xf>
    <xf numFmtId="0" fontId="3" fillId="2" borderId="35" xfId="0" applyFont="1" applyFill="1" applyBorder="1" applyAlignment="1" applyProtection="1">
      <alignment horizontal="center" vertical="center" wrapText="1"/>
      <protection hidden="1"/>
    </xf>
    <xf numFmtId="0" fontId="5" fillId="2" borderId="72" xfId="2" applyFill="1" applyBorder="1" applyAlignment="1" applyProtection="1">
      <alignment horizontal="center" vertical="center"/>
      <protection hidden="1"/>
    </xf>
    <xf numFmtId="0" fontId="3" fillId="3" borderId="26" xfId="0" applyFont="1" applyFill="1" applyBorder="1" applyAlignment="1" applyProtection="1">
      <alignment vertical="center" wrapText="1"/>
      <protection hidden="1"/>
    </xf>
    <xf numFmtId="0" fontId="5" fillId="2" borderId="30" xfId="2" applyFill="1" applyBorder="1" applyAlignment="1" applyProtection="1">
      <alignment vertical="center"/>
      <protection hidden="1"/>
    </xf>
    <xf numFmtId="0" fontId="5" fillId="2" borderId="48" xfId="2" applyFill="1" applyBorder="1" applyAlignment="1" applyProtection="1">
      <alignment horizontal="center" vertical="center"/>
      <protection hidden="1"/>
    </xf>
    <xf numFmtId="0" fontId="5" fillId="2" borderId="67" xfId="2" applyFill="1" applyBorder="1" applyAlignment="1" applyProtection="1">
      <alignment vertical="center"/>
      <protection hidden="1"/>
    </xf>
    <xf numFmtId="0" fontId="5" fillId="2" borderId="49" xfId="2" applyFill="1" applyBorder="1" applyAlignment="1" applyProtection="1">
      <alignment horizontal="center" vertical="center"/>
      <protection hidden="1"/>
    </xf>
    <xf numFmtId="0" fontId="5" fillId="2" borderId="35" xfId="2" applyFill="1" applyBorder="1" applyAlignment="1" applyProtection="1">
      <alignment vertical="center"/>
      <protection hidden="1"/>
    </xf>
    <xf numFmtId="0" fontId="5" fillId="2" borderId="36" xfId="2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Protection="1"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horizontal="center" vertical="center"/>
      <protection locked="0" hidden="1"/>
    </xf>
    <xf numFmtId="1" fontId="2" fillId="0" borderId="19" xfId="0" applyNumberFormat="1" applyFont="1" applyBorder="1" applyAlignment="1" applyProtection="1">
      <alignment horizontal="center" vertical="center"/>
      <protection locked="0" hidden="1"/>
    </xf>
    <xf numFmtId="1" fontId="2" fillId="0" borderId="10" xfId="0" applyNumberFormat="1" applyFont="1" applyBorder="1" applyAlignment="1" applyProtection="1">
      <alignment horizontal="center" vertical="center"/>
      <protection locked="0" hidden="1"/>
    </xf>
    <xf numFmtId="0" fontId="3" fillId="0" borderId="24" xfId="0" applyFont="1" applyBorder="1" applyAlignment="1" applyProtection="1">
      <alignment horizontal="center" vertical="center" wrapText="1"/>
      <protection locked="0" hidden="1"/>
    </xf>
    <xf numFmtId="0" fontId="3" fillId="0" borderId="18" xfId="0" applyFont="1" applyBorder="1" applyAlignment="1" applyProtection="1">
      <alignment horizontal="center" vertical="center" wrapText="1"/>
      <protection locked="0" hidden="1"/>
    </xf>
    <xf numFmtId="0" fontId="3" fillId="0" borderId="9" xfId="0" applyFont="1" applyBorder="1" applyAlignment="1" applyProtection="1">
      <alignment horizontal="center" vertical="center" wrapText="1"/>
      <protection locked="0" hidden="1"/>
    </xf>
    <xf numFmtId="0" fontId="2" fillId="0" borderId="24" xfId="0" applyFont="1" applyBorder="1" applyAlignment="1" applyProtection="1">
      <alignment horizontal="center" vertical="center"/>
      <protection locked="0" hidden="1"/>
    </xf>
    <xf numFmtId="0" fontId="2" fillId="0" borderId="18" xfId="0" applyFont="1" applyBorder="1" applyAlignment="1" applyProtection="1">
      <alignment horizontal="center" vertical="center"/>
      <protection locked="0" hidden="1"/>
    </xf>
    <xf numFmtId="0" fontId="2" fillId="0" borderId="9" xfId="0" applyFont="1" applyBorder="1" applyAlignment="1" applyProtection="1">
      <alignment horizontal="center" vertical="center"/>
      <protection locked="0" hidden="1"/>
    </xf>
    <xf numFmtId="0" fontId="3" fillId="6" borderId="9" xfId="0" applyFont="1" applyFill="1" applyBorder="1" applyAlignment="1" applyProtection="1">
      <alignment vertical="center"/>
      <protection locked="0" hidden="1"/>
    </xf>
    <xf numFmtId="0" fontId="3" fillId="6" borderId="30" xfId="0" applyFont="1" applyFill="1" applyBorder="1" applyAlignment="1" applyProtection="1">
      <alignment horizontal="center" vertical="center"/>
      <protection locked="0" hidden="1"/>
    </xf>
    <xf numFmtId="0" fontId="2" fillId="0" borderId="36" xfId="0" applyFont="1" applyBorder="1" applyAlignment="1" applyProtection="1">
      <alignment horizontal="center" vertical="center"/>
      <protection locked="0" hidden="1"/>
    </xf>
    <xf numFmtId="0" fontId="2" fillId="0" borderId="49" xfId="0" applyFont="1" applyBorder="1" applyAlignment="1" applyProtection="1">
      <alignment horizontal="center" vertical="center"/>
      <protection locked="0" hidden="1"/>
    </xf>
    <xf numFmtId="0" fontId="2" fillId="0" borderId="48" xfId="0" applyFont="1" applyBorder="1" applyAlignment="1" applyProtection="1">
      <alignment horizontal="center" vertical="center"/>
      <protection locked="0" hidden="1"/>
    </xf>
    <xf numFmtId="0" fontId="3" fillId="7" borderId="25" xfId="0" applyFont="1" applyFill="1" applyBorder="1" applyAlignment="1" applyProtection="1">
      <alignment horizontal="center" vertical="center"/>
      <protection locked="0" hidden="1"/>
    </xf>
    <xf numFmtId="0" fontId="3" fillId="7" borderId="20" xfId="0" applyFont="1" applyFill="1" applyBorder="1" applyAlignment="1" applyProtection="1">
      <alignment horizontal="center" vertical="center"/>
      <protection locked="0" hidden="1"/>
    </xf>
    <xf numFmtId="0" fontId="3" fillId="7" borderId="11" xfId="0" applyFont="1" applyFill="1" applyBorder="1" applyAlignment="1" applyProtection="1">
      <alignment horizontal="center" vertical="center"/>
      <protection locked="0" hidden="1"/>
    </xf>
    <xf numFmtId="0" fontId="3" fillId="7" borderId="7" xfId="0" applyFont="1" applyFill="1" applyBorder="1" applyAlignment="1" applyProtection="1">
      <alignment horizontal="center" vertical="center"/>
      <protection locked="0" hidden="1"/>
    </xf>
    <xf numFmtId="0" fontId="3" fillId="6" borderId="18" xfId="0" applyFont="1" applyFill="1" applyBorder="1" applyAlignment="1" applyProtection="1">
      <alignment horizontal="center" vertical="center"/>
      <protection locked="0" hidden="1"/>
    </xf>
    <xf numFmtId="0" fontId="3" fillId="0" borderId="36" xfId="0" applyFont="1" applyBorder="1" applyAlignment="1" applyProtection="1">
      <alignment horizontal="center" vertical="center" wrapText="1"/>
      <protection locked="0" hidden="1"/>
    </xf>
    <xf numFmtId="0" fontId="3" fillId="0" borderId="49" xfId="0" applyFont="1" applyBorder="1" applyAlignment="1" applyProtection="1">
      <alignment horizontal="center" vertical="center" wrapText="1"/>
      <protection locked="0" hidden="1"/>
    </xf>
    <xf numFmtId="0" fontId="3" fillId="0" borderId="48" xfId="0" applyFont="1" applyBorder="1" applyAlignment="1" applyProtection="1">
      <alignment horizontal="center" vertical="center" wrapText="1"/>
      <protection locked="0" hidden="1"/>
    </xf>
    <xf numFmtId="1" fontId="2" fillId="0" borderId="36" xfId="0" applyNumberFormat="1" applyFont="1" applyBorder="1" applyAlignment="1" applyProtection="1">
      <alignment horizontal="center" vertical="center"/>
      <protection locked="0" hidden="1"/>
    </xf>
    <xf numFmtId="1" fontId="2" fillId="0" borderId="49" xfId="0" applyNumberFormat="1" applyFont="1" applyBorder="1" applyAlignment="1" applyProtection="1">
      <alignment horizontal="center" vertical="center"/>
      <protection locked="0" hidden="1"/>
    </xf>
    <xf numFmtId="1" fontId="2" fillId="0" borderId="48" xfId="0" applyNumberFormat="1" applyFont="1" applyBorder="1" applyAlignment="1" applyProtection="1">
      <alignment horizontal="center" vertical="center"/>
      <protection locked="0" hidden="1"/>
    </xf>
    <xf numFmtId="0" fontId="3" fillId="7" borderId="36" xfId="0" applyFont="1" applyFill="1" applyBorder="1" applyAlignment="1" applyProtection="1">
      <alignment vertical="center"/>
      <protection hidden="1"/>
    </xf>
    <xf numFmtId="0" fontId="3" fillId="7" borderId="26" xfId="0" applyFont="1" applyFill="1" applyBorder="1" applyAlignment="1" applyProtection="1">
      <alignment vertical="center"/>
      <protection hidden="1"/>
    </xf>
    <xf numFmtId="0" fontId="3" fillId="7" borderId="51" xfId="0" applyFont="1" applyFill="1" applyBorder="1" applyAlignment="1" applyProtection="1">
      <alignment vertical="center"/>
      <protection hidden="1"/>
    </xf>
    <xf numFmtId="0" fontId="3" fillId="7" borderId="22" xfId="0" applyFont="1" applyFill="1" applyBorder="1" applyAlignment="1" applyProtection="1">
      <alignment vertical="center"/>
      <protection hidden="1"/>
    </xf>
    <xf numFmtId="0" fontId="3" fillId="7" borderId="14" xfId="0" applyFont="1" applyFill="1" applyBorder="1" applyAlignment="1" applyProtection="1">
      <alignment vertical="center"/>
      <protection hidden="1"/>
    </xf>
    <xf numFmtId="0" fontId="3" fillId="7" borderId="17" xfId="0" applyFont="1" applyFill="1" applyBorder="1" applyAlignment="1" applyProtection="1">
      <alignment horizontal="center" vertical="center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7" borderId="47" xfId="0" applyFont="1" applyFill="1" applyBorder="1" applyAlignment="1" applyProtection="1">
      <alignment vertical="center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5" fillId="0" borderId="23" xfId="2" applyBorder="1" applyAlignment="1" applyProtection="1">
      <protection hidden="1"/>
    </xf>
    <xf numFmtId="0" fontId="2" fillId="0" borderId="58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5" fillId="0" borderId="19" xfId="2" applyBorder="1" applyAlignment="1" applyProtection="1">
      <protection hidden="1"/>
    </xf>
    <xf numFmtId="0" fontId="2" fillId="0" borderId="57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2" applyBorder="1" applyAlignment="1" applyProtection="1">
      <protection hidden="1"/>
    </xf>
    <xf numFmtId="0" fontId="3" fillId="7" borderId="22" xfId="0" applyFont="1" applyFill="1" applyBorder="1" applyProtection="1"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72" xfId="0" applyFont="1" applyBorder="1" applyAlignment="1" applyProtection="1">
      <alignment horizontal="center" vertical="center"/>
      <protection hidden="1"/>
    </xf>
    <xf numFmtId="0" fontId="5" fillId="0" borderId="72" xfId="2" applyBorder="1" applyProtection="1">
      <protection hidden="1"/>
    </xf>
    <xf numFmtId="0" fontId="2" fillId="0" borderId="34" xfId="0" applyFont="1" applyFill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9" fontId="2" fillId="0" borderId="24" xfId="1" applyFont="1" applyBorder="1" applyAlignment="1" applyProtection="1">
      <alignment horizont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5" fillId="0" borderId="19" xfId="2" applyBorder="1" applyProtection="1">
      <protection hidden="1"/>
    </xf>
    <xf numFmtId="0" fontId="2" fillId="0" borderId="58" xfId="0" applyFont="1" applyFill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9" fontId="2" fillId="0" borderId="18" xfId="1" applyFont="1" applyBorder="1" applyAlignment="1" applyProtection="1">
      <alignment horizontal="center"/>
      <protection hidden="1"/>
    </xf>
    <xf numFmtId="0" fontId="2" fillId="0" borderId="57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9" fontId="2" fillId="0" borderId="9" xfId="1" applyFont="1" applyBorder="1" applyAlignment="1" applyProtection="1">
      <alignment horizont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5" fillId="0" borderId="23" xfId="2" applyBorder="1" applyProtection="1"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5" fillId="0" borderId="10" xfId="2" applyBorder="1" applyProtection="1"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" fillId="2" borderId="0" xfId="2" applyFill="1" applyBorder="1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5" fillId="0" borderId="36" xfId="2" applyBorder="1" applyAlignment="1" applyProtection="1"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5" fillId="0" borderId="49" xfId="2" applyBorder="1" applyAlignment="1" applyProtection="1"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5" fillId="0" borderId="48" xfId="2" applyBorder="1" applyAlignment="1" applyProtection="1">
      <protection hidden="1"/>
    </xf>
    <xf numFmtId="0" fontId="2" fillId="0" borderId="53" xfId="0" applyFont="1" applyBorder="1" applyAlignment="1" applyProtection="1">
      <alignment horizontal="center" vertical="center" wrapText="1"/>
      <protection hidden="1"/>
    </xf>
    <xf numFmtId="0" fontId="3" fillId="7" borderId="24" xfId="0" applyFont="1" applyFill="1" applyBorder="1" applyProtection="1">
      <protection hidden="1"/>
    </xf>
    <xf numFmtId="0" fontId="2" fillId="0" borderId="56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9" fontId="2" fillId="0" borderId="9" xfId="1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5" fillId="0" borderId="33" xfId="2" applyBorder="1" applyAlignment="1" applyProtection="1"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5" xfId="0" applyFont="1" applyFill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20" xfId="0" applyFont="1" applyFill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/>
      <protection hidden="1"/>
    </xf>
    <xf numFmtId="0" fontId="2" fillId="0" borderId="5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2" fillId="0" borderId="57" xfId="0" applyFont="1" applyBorder="1" applyAlignment="1" applyProtection="1">
      <alignment horizontal="center"/>
      <protection hidden="1"/>
    </xf>
    <xf numFmtId="1" fontId="2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9" fontId="2" fillId="0" borderId="28" xfId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7" borderId="24" xfId="0" applyFont="1" applyFill="1" applyBorder="1" applyAlignment="1" applyProtection="1">
      <alignment horizontal="center" vertical="center"/>
      <protection locked="0" hidden="1"/>
    </xf>
    <xf numFmtId="0" fontId="3" fillId="7" borderId="18" xfId="0" applyFont="1" applyFill="1" applyBorder="1" applyAlignment="1" applyProtection="1">
      <alignment horizontal="center" vertical="center"/>
      <protection locked="0" hidden="1"/>
    </xf>
    <xf numFmtId="0" fontId="3" fillId="7" borderId="9" xfId="0" applyFont="1" applyFill="1" applyBorder="1" applyAlignment="1" applyProtection="1">
      <alignment horizontal="center" vertical="center"/>
      <protection locked="0" hidden="1"/>
    </xf>
    <xf numFmtId="0" fontId="3" fillId="7" borderId="39" xfId="0" applyFont="1" applyFill="1" applyBorder="1" applyAlignment="1" applyProtection="1">
      <alignment horizontal="center" vertical="center"/>
      <protection locked="0"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4" fillId="5" borderId="14" xfId="0" applyFont="1" applyFill="1" applyBorder="1" applyAlignment="1" applyProtection="1">
      <alignment horizontal="center" vertical="center"/>
      <protection locked="0" hidden="1"/>
    </xf>
    <xf numFmtId="0" fontId="4" fillId="5" borderId="5" xfId="0" applyFont="1" applyFill="1" applyBorder="1" applyAlignment="1" applyProtection="1">
      <alignment horizontal="center" vertical="center"/>
      <protection locked="0" hidden="1"/>
    </xf>
    <xf numFmtId="0" fontId="3" fillId="6" borderId="20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0" fontId="3" fillId="2" borderId="15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0" xfId="0" applyFont="1" applyFill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locked="0" hidden="1"/>
    </xf>
    <xf numFmtId="0" fontId="2" fillId="0" borderId="10" xfId="0" applyFont="1" applyBorder="1" applyAlignment="1" applyProtection="1">
      <alignment horizontal="center" vertical="center"/>
      <protection locked="0" hidden="1"/>
    </xf>
    <xf numFmtId="0" fontId="3" fillId="7" borderId="17" xfId="0" applyFont="1" applyFill="1" applyBorder="1" applyAlignment="1" applyProtection="1">
      <alignment horizontal="center" vertical="center"/>
      <protection locked="0" hidden="1"/>
    </xf>
    <xf numFmtId="0" fontId="3" fillId="7" borderId="27" xfId="0" applyFont="1" applyFill="1" applyBorder="1" applyAlignment="1" applyProtection="1">
      <alignment horizontal="center" vertical="center"/>
      <protection locked="0"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7" borderId="10" xfId="0" applyFont="1" applyFill="1" applyBorder="1" applyAlignment="1" applyProtection="1">
      <alignment horizontal="center" vertical="center"/>
      <protection locked="0" hidden="1"/>
    </xf>
    <xf numFmtId="0" fontId="3" fillId="6" borderId="25" xfId="0" applyFont="1" applyFill="1" applyBorder="1" applyAlignment="1" applyProtection="1">
      <alignment horizontal="center" vertical="center"/>
      <protection hidden="1"/>
    </xf>
    <xf numFmtId="0" fontId="3" fillId="6" borderId="23" xfId="0" applyFont="1" applyFill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locked="0" hidden="1"/>
    </xf>
    <xf numFmtId="0" fontId="2" fillId="0" borderId="53" xfId="0" applyFont="1" applyBorder="1" applyAlignment="1" applyProtection="1">
      <alignment horizontal="center" vertical="center"/>
      <protection locked="0" hidden="1"/>
    </xf>
    <xf numFmtId="0" fontId="2" fillId="0" borderId="35" xfId="0" applyFont="1" applyBorder="1" applyAlignment="1" applyProtection="1">
      <alignment horizontal="center" vertical="center"/>
      <protection locked="0" hidden="1"/>
    </xf>
    <xf numFmtId="0" fontId="3" fillId="4" borderId="17" xfId="0" applyFont="1" applyFill="1" applyBorder="1" applyAlignment="1" applyProtection="1">
      <alignment horizontal="center" vertical="center"/>
      <protection hidden="1"/>
    </xf>
    <xf numFmtId="0" fontId="3" fillId="4" borderId="27" xfId="0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5" fillId="2" borderId="40" xfId="2" applyFill="1" applyBorder="1" applyAlignment="1" applyProtection="1">
      <alignment horizontal="center" vertical="center"/>
      <protection hidden="1"/>
    </xf>
    <xf numFmtId="0" fontId="5" fillId="2" borderId="39" xfId="2" applyFill="1" applyBorder="1" applyAlignment="1" applyProtection="1">
      <alignment horizontal="center" vertical="center"/>
      <protection hidden="1"/>
    </xf>
    <xf numFmtId="0" fontId="3" fillId="0" borderId="52" xfId="0" applyFont="1" applyBorder="1" applyAlignment="1" applyProtection="1">
      <alignment horizontal="center" vertical="center" wrapText="1"/>
      <protection hidden="1"/>
    </xf>
    <xf numFmtId="0" fontId="3" fillId="0" borderId="47" xfId="0" applyFont="1" applyBorder="1" applyAlignment="1" applyProtection="1">
      <alignment horizontal="center" vertical="center" wrapText="1"/>
      <protection hidden="1"/>
    </xf>
    <xf numFmtId="0" fontId="3" fillId="0" borderId="51" xfId="0" applyFont="1" applyBorder="1" applyAlignment="1" applyProtection="1">
      <alignment horizontal="center" vertical="center" wrapText="1"/>
      <protection hidden="1"/>
    </xf>
    <xf numFmtId="0" fontId="3" fillId="0" borderId="45" xfId="0" applyFont="1" applyBorder="1" applyAlignment="1" applyProtection="1">
      <alignment horizontal="center" vertical="center" wrapText="1"/>
      <protection hidden="1"/>
    </xf>
    <xf numFmtId="0" fontId="3" fillId="0" borderId="50" xfId="0" applyFont="1" applyBorder="1" applyAlignment="1" applyProtection="1">
      <alignment horizontal="left" vertical="center" wrapText="1"/>
      <protection hidden="1"/>
    </xf>
    <xf numFmtId="0" fontId="3" fillId="0" borderId="14" xfId="0" applyFont="1" applyBorder="1" applyAlignment="1" applyProtection="1">
      <alignment horizontal="left" vertical="center" wrapText="1"/>
      <protection hidden="1"/>
    </xf>
    <xf numFmtId="0" fontId="3" fillId="0" borderId="44" xfId="0" applyFont="1" applyBorder="1" applyAlignment="1" applyProtection="1">
      <alignment horizontal="left" vertical="center" wrapText="1"/>
      <protection hidden="1"/>
    </xf>
    <xf numFmtId="0" fontId="3" fillId="0" borderId="43" xfId="0" applyFont="1" applyBorder="1" applyAlignment="1" applyProtection="1">
      <alignment horizontal="left" vertical="center" wrapText="1"/>
      <protection hidden="1"/>
    </xf>
    <xf numFmtId="0" fontId="3" fillId="0" borderId="40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5" fillId="2" borderId="20" xfId="2" applyFill="1" applyBorder="1" applyAlignment="1" applyProtection="1">
      <alignment horizontal="center" vertical="center"/>
      <protection hidden="1"/>
    </xf>
    <xf numFmtId="0" fontId="5" fillId="2" borderId="18" xfId="2" applyFill="1" applyBorder="1" applyAlignment="1" applyProtection="1">
      <alignment horizontal="center" vertical="center"/>
      <protection hidden="1"/>
    </xf>
    <xf numFmtId="0" fontId="5" fillId="2" borderId="11" xfId="2" applyFill="1" applyBorder="1" applyAlignment="1" applyProtection="1">
      <alignment horizontal="center" vertical="center"/>
      <protection hidden="1"/>
    </xf>
    <xf numFmtId="0" fontId="5" fillId="2" borderId="9" xfId="2" applyFill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6" borderId="15" xfId="0" applyFont="1" applyFill="1" applyBorder="1" applyAlignment="1" applyProtection="1">
      <alignment horizontal="center" vertical="center"/>
      <protection hidden="1"/>
    </xf>
    <xf numFmtId="0" fontId="4" fillId="5" borderId="22" xfId="0" applyFont="1" applyFill="1" applyBorder="1" applyAlignment="1" applyProtection="1">
      <alignment horizontal="center" vertical="center"/>
      <protection locked="0" hidden="1"/>
    </xf>
    <xf numFmtId="0" fontId="4" fillId="5" borderId="12" xfId="0" applyFont="1" applyFill="1" applyBorder="1" applyAlignment="1" applyProtection="1">
      <alignment horizontal="center" vertical="center"/>
      <protection locked="0" hidden="1"/>
    </xf>
    <xf numFmtId="0" fontId="3" fillId="6" borderId="7" xfId="0" applyFont="1" applyFill="1" applyBorder="1" applyAlignment="1" applyProtection="1">
      <alignment horizontal="center" vertical="center" wrapText="1"/>
      <protection hidden="1"/>
    </xf>
    <xf numFmtId="0" fontId="3" fillId="6" borderId="62" xfId="0" applyFont="1" applyFill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/>
      <protection locked="0" hidden="1"/>
    </xf>
    <xf numFmtId="0" fontId="2" fillId="0" borderId="48" xfId="0" applyFont="1" applyBorder="1" applyAlignment="1" applyProtection="1">
      <alignment horizontal="center" vertical="center"/>
      <protection locked="0" hidden="1"/>
    </xf>
    <xf numFmtId="0" fontId="2" fillId="0" borderId="57" xfId="0" applyFont="1" applyBorder="1" applyAlignment="1" applyProtection="1">
      <alignment horizontal="center" vertical="center"/>
      <protection locked="0" hidden="1"/>
    </xf>
    <xf numFmtId="0" fontId="3" fillId="6" borderId="21" xfId="0" applyFont="1" applyFill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locked="0" hidden="1"/>
    </xf>
    <xf numFmtId="0" fontId="2" fillId="0" borderId="24" xfId="0" applyFont="1" applyBorder="1" applyAlignment="1" applyProtection="1">
      <alignment horizontal="center" vertical="center"/>
      <protection locked="0"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3" borderId="55" xfId="0" applyFont="1" applyFill="1" applyBorder="1" applyAlignment="1" applyProtection="1">
      <alignment horizontal="center" vertical="center" wrapText="1"/>
      <protection hidden="1"/>
    </xf>
    <xf numFmtId="0" fontId="3" fillId="3" borderId="54" xfId="0" applyFont="1" applyFill="1" applyBorder="1" applyAlignment="1" applyProtection="1">
      <alignment horizontal="center" vertical="center" wrapText="1"/>
      <protection hidden="1"/>
    </xf>
    <xf numFmtId="0" fontId="3" fillId="7" borderId="34" xfId="0" applyFont="1" applyFill="1" applyBorder="1" applyAlignment="1" applyProtection="1">
      <alignment horizontal="center" vertical="center"/>
      <protection hidden="1"/>
    </xf>
    <xf numFmtId="0" fontId="3" fillId="7" borderId="23" xfId="0" applyFont="1" applyFill="1" applyBorder="1" applyAlignment="1" applyProtection="1">
      <alignment horizontal="center" vertical="center"/>
      <protection hidden="1"/>
    </xf>
    <xf numFmtId="0" fontId="3" fillId="7" borderId="36" xfId="0" applyFont="1" applyFill="1" applyBorder="1" applyAlignment="1" applyProtection="1">
      <alignment horizontal="center" vertical="center"/>
      <protection hidden="1"/>
    </xf>
    <xf numFmtId="0" fontId="3" fillId="7" borderId="25" xfId="0" applyFont="1" applyFill="1" applyBorder="1" applyAlignment="1" applyProtection="1">
      <alignment horizontal="center" vertical="center"/>
      <protection hidden="1"/>
    </xf>
    <xf numFmtId="0" fontId="3" fillId="7" borderId="24" xfId="0" applyFont="1" applyFill="1" applyBorder="1" applyAlignment="1" applyProtection="1">
      <alignment horizontal="center" vertical="center"/>
      <protection hidden="1"/>
    </xf>
    <xf numFmtId="0" fontId="3" fillId="7" borderId="38" xfId="0" applyFont="1" applyFill="1" applyBorder="1" applyAlignment="1" applyProtection="1">
      <alignment horizontal="center" vertical="center"/>
      <protection hidden="1"/>
    </xf>
    <xf numFmtId="0" fontId="3" fillId="7" borderId="53" xfId="0" applyFont="1" applyFill="1" applyBorder="1" applyAlignment="1" applyProtection="1">
      <alignment horizontal="center" vertical="center"/>
      <protection hidden="1"/>
    </xf>
    <xf numFmtId="0" fontId="3" fillId="7" borderId="35" xfId="0" applyFont="1" applyFill="1" applyBorder="1" applyAlignment="1" applyProtection="1">
      <alignment horizontal="center" vertical="center"/>
      <protection hidden="1"/>
    </xf>
    <xf numFmtId="0" fontId="3" fillId="7" borderId="16" xfId="0" applyFont="1" applyFill="1" applyBorder="1" applyAlignment="1" applyProtection="1">
      <alignment horizontal="center" vertical="center" wrapText="1"/>
      <protection hidden="1"/>
    </xf>
    <xf numFmtId="0" fontId="3" fillId="7" borderId="15" xfId="0" applyFont="1" applyFill="1" applyBorder="1" applyAlignment="1" applyProtection="1">
      <alignment horizontal="center" vertical="center" wrapText="1"/>
      <protection hidden="1"/>
    </xf>
    <xf numFmtId="0" fontId="3" fillId="7" borderId="14" xfId="0" applyFont="1" applyFill="1" applyBorder="1" applyAlignment="1" applyProtection="1">
      <alignment horizontal="center" vertical="center" wrapText="1"/>
      <protection hidden="1"/>
    </xf>
    <xf numFmtId="0" fontId="4" fillId="5" borderId="24" xfId="0" applyFont="1" applyFill="1" applyBorder="1" applyAlignment="1" applyProtection="1">
      <alignment horizontal="center" vertical="center"/>
      <protection locked="0" hidden="1"/>
    </xf>
    <xf numFmtId="0" fontId="4" fillId="5" borderId="9" xfId="0" applyFont="1" applyFill="1" applyBorder="1" applyAlignment="1" applyProtection="1">
      <alignment horizontal="center" vertical="center"/>
      <protection locked="0" hidden="1"/>
    </xf>
    <xf numFmtId="0" fontId="3" fillId="0" borderId="42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41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46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2" fillId="0" borderId="56" xfId="0" applyFont="1" applyBorder="1" applyAlignment="1" applyProtection="1">
      <alignment horizontal="center" vertical="center"/>
      <protection locked="0" hidden="1"/>
    </xf>
    <xf numFmtId="0" fontId="3" fillId="6" borderId="32" xfId="0" applyFont="1" applyFill="1" applyBorder="1" applyAlignment="1" applyProtection="1">
      <alignment horizontal="center" vertical="center" wrapText="1"/>
      <protection hidden="1"/>
    </xf>
    <xf numFmtId="0" fontId="3" fillId="6" borderId="57" xfId="0" applyFont="1" applyFill="1" applyBorder="1" applyAlignment="1" applyProtection="1">
      <alignment horizontal="center" vertical="center" wrapText="1"/>
      <protection hidden="1"/>
    </xf>
    <xf numFmtId="0" fontId="3" fillId="0" borderId="37" xfId="0" applyFont="1" applyBorder="1" applyAlignment="1" applyProtection="1">
      <alignment horizontal="center" vertical="center" wrapText="1"/>
      <protection hidden="1"/>
    </xf>
    <xf numFmtId="0" fontId="3" fillId="0" borderId="61" xfId="0" applyFont="1" applyBorder="1" applyAlignment="1" applyProtection="1">
      <alignment horizontal="center" vertical="center" wrapText="1"/>
      <protection hidden="1"/>
    </xf>
    <xf numFmtId="0" fontId="3" fillId="0" borderId="66" xfId="0" applyFont="1" applyBorder="1" applyAlignment="1" applyProtection="1">
      <alignment horizontal="center" vertical="center" wrapText="1"/>
      <protection hidden="1"/>
    </xf>
    <xf numFmtId="0" fontId="5" fillId="2" borderId="36" xfId="2" applyFill="1" applyBorder="1" applyAlignment="1" applyProtection="1">
      <alignment horizontal="center" vertical="center"/>
      <protection hidden="1"/>
    </xf>
    <xf numFmtId="0" fontId="5" fillId="2" borderId="35" xfId="2" applyFill="1" applyBorder="1" applyAlignment="1" applyProtection="1">
      <alignment horizontal="center" vertical="center"/>
      <protection hidden="1"/>
    </xf>
    <xf numFmtId="0" fontId="3" fillId="0" borderId="62" xfId="0" applyFont="1" applyBorder="1" applyAlignment="1" applyProtection="1">
      <alignment horizontal="center" vertical="center" wrapText="1"/>
      <protection hidden="1"/>
    </xf>
    <xf numFmtId="0" fontId="5" fillId="2" borderId="49" xfId="2" applyFill="1" applyBorder="1" applyAlignment="1" applyProtection="1">
      <alignment horizontal="center" vertical="center"/>
      <protection hidden="1"/>
    </xf>
    <xf numFmtId="0" fontId="5" fillId="2" borderId="67" xfId="2" applyFill="1" applyBorder="1" applyAlignment="1" applyProtection="1">
      <alignment horizontal="center" vertical="center"/>
      <protection hidden="1"/>
    </xf>
    <xf numFmtId="0" fontId="5" fillId="2" borderId="64" xfId="2" applyFill="1" applyBorder="1" applyAlignment="1" applyProtection="1">
      <alignment horizontal="center" vertical="center"/>
      <protection hidden="1"/>
    </xf>
    <xf numFmtId="0" fontId="5" fillId="2" borderId="63" xfId="2" applyFill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 wrapText="1"/>
      <protection hidden="1"/>
    </xf>
    <xf numFmtId="0" fontId="3" fillId="6" borderId="60" xfId="0" applyFont="1" applyFill="1" applyBorder="1" applyAlignment="1" applyProtection="1">
      <alignment horizontal="center" vertical="center" wrapText="1"/>
      <protection hidden="1"/>
    </xf>
    <xf numFmtId="0" fontId="3" fillId="6" borderId="58" xfId="0" applyFont="1" applyFill="1" applyBorder="1" applyAlignment="1" applyProtection="1">
      <alignment horizontal="center" vertical="center" wrapText="1"/>
      <protection hidden="1"/>
    </xf>
    <xf numFmtId="0" fontId="2" fillId="0" borderId="49" xfId="0" applyFont="1" applyBorder="1" applyAlignment="1" applyProtection="1">
      <alignment horizontal="center" vertical="center"/>
      <protection locked="0" hidden="1"/>
    </xf>
    <xf numFmtId="0" fontId="2" fillId="0" borderId="59" xfId="0" applyFont="1" applyBorder="1" applyAlignment="1" applyProtection="1">
      <alignment horizontal="center" vertical="center"/>
      <protection locked="0" hidden="1"/>
    </xf>
    <xf numFmtId="0" fontId="2" fillId="0" borderId="58" xfId="0" applyFont="1" applyBorder="1" applyAlignment="1" applyProtection="1">
      <alignment horizontal="center" vertical="center"/>
      <protection locked="0" hidden="1"/>
    </xf>
    <xf numFmtId="0" fontId="4" fillId="5" borderId="36" xfId="0" applyFont="1" applyFill="1" applyBorder="1" applyAlignment="1" applyProtection="1">
      <alignment horizontal="center" vertical="center"/>
      <protection locked="0" hidden="1"/>
    </xf>
    <xf numFmtId="0" fontId="4" fillId="5" borderId="48" xfId="0" applyFont="1" applyFill="1" applyBorder="1" applyAlignment="1" applyProtection="1">
      <alignment horizontal="center" vertical="center"/>
      <protection locked="0" hidden="1"/>
    </xf>
    <xf numFmtId="0" fontId="3" fillId="7" borderId="3" xfId="0" applyFont="1" applyFill="1" applyBorder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7" borderId="55" xfId="0" applyFont="1" applyFill="1" applyBorder="1" applyAlignment="1" applyProtection="1">
      <alignment horizontal="center" vertical="center"/>
      <protection hidden="1"/>
    </xf>
    <xf numFmtId="0" fontId="3" fillId="7" borderId="70" xfId="0" applyFont="1" applyFill="1" applyBorder="1" applyAlignment="1" applyProtection="1">
      <alignment horizontal="center" vertical="center"/>
      <protection hidden="1"/>
    </xf>
    <xf numFmtId="0" fontId="3" fillId="7" borderId="68" xfId="0" applyFont="1" applyFill="1" applyBorder="1" applyAlignment="1" applyProtection="1">
      <alignment horizontal="center" vertical="center"/>
      <protection hidden="1"/>
    </xf>
    <xf numFmtId="0" fontId="3" fillId="7" borderId="54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 wrapText="1"/>
      <protection hidden="1"/>
    </xf>
    <xf numFmtId="0" fontId="3" fillId="7" borderId="2" xfId="0" applyFont="1" applyFill="1" applyBorder="1" applyAlignment="1" applyProtection="1">
      <alignment horizontal="center" vertical="center" wrapText="1"/>
      <protection hidden="1"/>
    </xf>
    <xf numFmtId="0" fontId="3" fillId="7" borderId="1" xfId="0" applyFont="1" applyFill="1" applyBorder="1" applyAlignment="1" applyProtection="1">
      <alignment horizontal="center" vertical="center" wrapText="1"/>
      <protection hidden="1"/>
    </xf>
    <xf numFmtId="0" fontId="3" fillId="0" borderId="50" xfId="0" applyFont="1" applyBorder="1" applyAlignment="1" applyProtection="1">
      <alignment horizontal="center" vertical="center" wrapText="1"/>
      <protection hidden="1"/>
    </xf>
    <xf numFmtId="0" fontId="3" fillId="0" borderId="44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2" borderId="21" xfId="0" applyFont="1" applyFill="1" applyBorder="1" applyAlignment="1" applyProtection="1">
      <alignment horizontal="center" vertical="center" wrapText="1"/>
      <protection hidden="1"/>
    </xf>
    <xf numFmtId="0" fontId="3" fillId="2" borderId="4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4" fillId="5" borderId="71" xfId="0" applyFont="1" applyFill="1" applyBorder="1" applyAlignment="1" applyProtection="1">
      <alignment horizontal="center" vertical="center"/>
      <protection locked="0" hidden="1"/>
    </xf>
    <xf numFmtId="0" fontId="2" fillId="0" borderId="41" xfId="0" applyFont="1" applyBorder="1" applyAlignment="1" applyProtection="1">
      <alignment horizontal="center" vertical="center"/>
      <protection locked="0" hidden="1"/>
    </xf>
    <xf numFmtId="0" fontId="2" fillId="0" borderId="6" xfId="0" applyFont="1" applyBorder="1" applyAlignment="1" applyProtection="1">
      <alignment horizontal="center" vertical="center"/>
      <protection locked="0" hidden="1"/>
    </xf>
    <xf numFmtId="0" fontId="2" fillId="0" borderId="62" xfId="0" applyFont="1" applyBorder="1" applyAlignment="1" applyProtection="1">
      <alignment horizontal="center" vertical="center"/>
      <protection locked="0"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3" fillId="7" borderId="26" xfId="0" applyFont="1" applyFill="1" applyBorder="1" applyAlignment="1" applyProtection="1">
      <alignment horizontal="center" vertical="center"/>
      <protection hidden="1"/>
    </xf>
    <xf numFmtId="0" fontId="3" fillId="7" borderId="51" xfId="0" applyFont="1" applyFill="1" applyBorder="1" applyAlignment="1" applyProtection="1">
      <alignment horizontal="center" vertical="center"/>
      <protection hidden="1"/>
    </xf>
    <xf numFmtId="0" fontId="3" fillId="7" borderId="50" xfId="0" applyFont="1" applyFill="1" applyBorder="1" applyAlignment="1" applyProtection="1">
      <alignment horizontal="center" vertical="center"/>
      <protection hidden="1"/>
    </xf>
    <xf numFmtId="0" fontId="3" fillId="7" borderId="22" xfId="0" applyFont="1" applyFill="1" applyBorder="1" applyAlignment="1" applyProtection="1">
      <alignment horizontal="center" vertical="center"/>
      <protection hidden="1"/>
    </xf>
    <xf numFmtId="0" fontId="3" fillId="4" borderId="21" xfId="0" applyFont="1" applyFill="1" applyBorder="1" applyAlignment="1" applyProtection="1">
      <alignment horizontal="center" vertical="center"/>
      <protection hidden="1"/>
    </xf>
    <xf numFmtId="0" fontId="5" fillId="2" borderId="25" xfId="2" applyFill="1" applyBorder="1" applyAlignment="1" applyProtection="1">
      <alignment horizontal="center" vertical="center"/>
      <protection hidden="1"/>
    </xf>
    <xf numFmtId="0" fontId="5" fillId="2" borderId="24" xfId="2" applyFill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/>
      <protection hidden="1"/>
    </xf>
    <xf numFmtId="0" fontId="2" fillId="2" borderId="14" xfId="0" applyFont="1" applyFill="1" applyBorder="1" applyAlignment="1" applyProtection="1">
      <alignment horizontal="center"/>
      <protection hidden="1"/>
    </xf>
    <xf numFmtId="0" fontId="2" fillId="2" borderId="21" xfId="0" applyFont="1" applyFill="1" applyBorder="1" applyAlignment="1" applyProtection="1">
      <alignment horizontal="center"/>
      <protection hidden="1"/>
    </xf>
    <xf numFmtId="0" fontId="2" fillId="2" borderId="43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3" fillId="6" borderId="69" xfId="0" applyFont="1" applyFill="1" applyBorder="1" applyAlignment="1" applyProtection="1">
      <alignment horizontal="center" vertical="center"/>
      <protection hidden="1"/>
    </xf>
    <xf numFmtId="0" fontId="2" fillId="0" borderId="72" xfId="0" applyFont="1" applyBorder="1" applyAlignment="1" applyProtection="1">
      <alignment horizontal="center" vertical="center"/>
      <protection locked="0" hidden="1"/>
    </xf>
    <xf numFmtId="0" fontId="4" fillId="5" borderId="39" xfId="0" applyFont="1" applyFill="1" applyBorder="1" applyAlignment="1" applyProtection="1">
      <alignment horizontal="center" vertical="center"/>
      <protection locked="0" hidden="1"/>
    </xf>
    <xf numFmtId="0" fontId="3" fillId="6" borderId="5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5" fillId="2" borderId="6" xfId="2" applyFill="1" applyBorder="1" applyAlignment="1" applyProtection="1">
      <alignment horizontal="center" vertical="center" wrapText="1"/>
      <protection hidden="1"/>
    </xf>
    <xf numFmtId="0" fontId="2" fillId="2" borderId="62" xfId="0" applyFont="1" applyFill="1" applyBorder="1" applyAlignment="1" applyProtection="1">
      <alignment horizontal="center" vertical="center" wrapText="1"/>
      <protection hidden="1"/>
    </xf>
    <xf numFmtId="0" fontId="7" fillId="2" borderId="21" xfId="0" applyFont="1" applyFill="1" applyBorder="1" applyAlignment="1" applyProtection="1">
      <alignment horizontal="center" vertical="center" wrapText="1"/>
      <protection hidden="1"/>
    </xf>
    <xf numFmtId="0" fontId="7" fillId="2" borderId="43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3" fillId="4" borderId="38" xfId="0" applyFont="1" applyFill="1" applyBorder="1" applyAlignment="1" applyProtection="1">
      <alignment horizontal="center" vertical="center"/>
      <protection hidden="1"/>
    </xf>
    <xf numFmtId="0" fontId="3" fillId="4" borderId="73" xfId="0" applyFont="1" applyFill="1" applyBorder="1" applyAlignment="1" applyProtection="1">
      <alignment horizontal="center" vertical="center"/>
      <protection hidden="1"/>
    </xf>
    <xf numFmtId="0" fontId="3" fillId="4" borderId="32" xfId="0" applyFont="1" applyFill="1" applyBorder="1" applyAlignment="1" applyProtection="1">
      <alignment horizontal="center" vertical="center"/>
      <protection hidden="1"/>
    </xf>
    <xf numFmtId="0" fontId="3" fillId="0" borderId="74" xfId="0" applyFont="1" applyBorder="1" applyAlignment="1" applyProtection="1">
      <alignment horizontal="center" vertical="center" wrapText="1"/>
      <protection hidden="1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122465</xdr:rowOff>
    </xdr:from>
    <xdr:to>
      <xdr:col>8</xdr:col>
      <xdr:colOff>838240</xdr:colOff>
      <xdr:row>0</xdr:row>
      <xdr:rowOff>1374590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BFF130-9ED3-40A9-BB8F-B18726903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22465"/>
          <a:ext cx="1586633" cy="125212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0</xdr:row>
      <xdr:rowOff>108858</xdr:rowOff>
    </xdr:from>
    <xdr:to>
      <xdr:col>20</xdr:col>
      <xdr:colOff>443633</xdr:colOff>
      <xdr:row>0</xdr:row>
      <xdr:rowOff>1360983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AA9958-3946-43E4-B8C4-1F9EA5A84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74893" y="108858"/>
          <a:ext cx="1586633" cy="1252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40822</xdr:colOff>
      <xdr:row>0</xdr:row>
      <xdr:rowOff>312965</xdr:rowOff>
    </xdr:from>
    <xdr:to>
      <xdr:col>14</xdr:col>
      <xdr:colOff>598888</xdr:colOff>
      <xdr:row>0</xdr:row>
      <xdr:rowOff>1137543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37D7BC-FC67-4710-BB0F-73D108DEA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8858" y="312965"/>
          <a:ext cx="2789637" cy="824578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1619250</xdr:colOff>
      <xdr:row>0</xdr:row>
      <xdr:rowOff>326572</xdr:rowOff>
    </xdr:from>
    <xdr:to>
      <xdr:col>30</xdr:col>
      <xdr:colOff>421995</xdr:colOff>
      <xdr:row>0</xdr:row>
      <xdr:rowOff>1151150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CE57B1C3-3E1F-4281-A0EA-F7238AFDE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00929" y="326572"/>
          <a:ext cx="2789637" cy="824578"/>
        </a:xfrm>
        <a:prstGeom prst="rect">
          <a:avLst/>
        </a:prstGeom>
      </xdr:spPr>
    </xdr:pic>
    <xdr:clientData/>
  </xdr:twoCellAnchor>
  <xdr:twoCellAnchor editAs="oneCell">
    <xdr:from>
      <xdr:col>37</xdr:col>
      <xdr:colOff>27214</xdr:colOff>
      <xdr:row>0</xdr:row>
      <xdr:rowOff>95250</xdr:rowOff>
    </xdr:from>
    <xdr:to>
      <xdr:col>37</xdr:col>
      <xdr:colOff>1613847</xdr:colOff>
      <xdr:row>0</xdr:row>
      <xdr:rowOff>1347375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231A60C4-3421-46D3-B65C-CC3B00FE4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9535" y="95250"/>
          <a:ext cx="1586633" cy="125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62E69-4C18-46F8-9F8C-5525EB6D11EE}">
  <sheetPr>
    <pageSetUpPr fitToPage="1"/>
  </sheetPr>
  <dimension ref="A1:AS88"/>
  <sheetViews>
    <sheetView tabSelected="1" zoomScale="70" zoomScaleNormal="70" workbookViewId="0">
      <selection sqref="A1:F1"/>
    </sheetView>
  </sheetViews>
  <sheetFormatPr baseColWidth="10" defaultColWidth="0" defaultRowHeight="14.25" zeroHeight="1" x14ac:dyDescent="0.2"/>
  <cols>
    <col min="1" max="1" width="13.28515625" style="30" bestFit="1" customWidth="1"/>
    <col min="2" max="2" width="19.28515625" style="119" customWidth="1"/>
    <col min="3" max="3" width="26.28515625" style="30" hidden="1" customWidth="1"/>
    <col min="4" max="4" width="43" style="30" customWidth="1"/>
    <col min="5" max="5" width="43" style="30" hidden="1" customWidth="1"/>
    <col min="6" max="6" width="43" style="30" customWidth="1"/>
    <col min="7" max="7" width="12.7109375" style="30" customWidth="1"/>
    <col min="8" max="8" width="11.28515625" style="30" customWidth="1"/>
    <col min="9" max="9" width="19.85546875" style="30" customWidth="1"/>
    <col min="10" max="10" width="20.7109375" style="30" customWidth="1"/>
    <col min="11" max="11" width="20.5703125" style="30" customWidth="1"/>
    <col min="12" max="12" width="24.42578125" style="153" customWidth="1"/>
    <col min="13" max="13" width="17.28515625" style="30" customWidth="1"/>
    <col min="14" max="14" width="16.140625" style="30" customWidth="1"/>
    <col min="15" max="15" width="12.7109375" style="30" customWidth="1"/>
    <col min="16" max="16" width="16.140625" style="30" customWidth="1"/>
    <col min="17" max="17" width="12.7109375" style="30" customWidth="1"/>
    <col min="18" max="18" width="16.140625" style="30" customWidth="1"/>
    <col min="19" max="19" width="24.42578125" style="153" customWidth="1"/>
    <col min="20" max="20" width="17.28515625" style="30" customWidth="1"/>
    <col min="21" max="21" width="16.5703125" style="30" customWidth="1"/>
    <col min="22" max="22" width="10.140625" style="30" customWidth="1"/>
    <col min="23" max="23" width="16.5703125" style="30" customWidth="1"/>
    <col min="24" max="24" width="10.140625" style="30" customWidth="1"/>
    <col min="25" max="25" width="16.5703125" style="30" customWidth="1"/>
    <col min="26" max="26" width="10.140625" style="30" customWidth="1"/>
    <col min="27" max="27" width="16.5703125" style="30" customWidth="1"/>
    <col min="28" max="28" width="24.42578125" style="153" customWidth="1"/>
    <col min="29" max="29" width="17.28515625" style="30" customWidth="1"/>
    <col min="30" max="30" width="17.85546875" style="30" customWidth="1"/>
    <col min="31" max="31" width="10.7109375" style="30" customWidth="1"/>
    <col min="32" max="32" width="17.85546875" style="30" customWidth="1"/>
    <col min="33" max="33" width="10.7109375" style="30" customWidth="1"/>
    <col min="34" max="34" width="17.85546875" style="30" customWidth="1"/>
    <col min="35" max="35" width="24.42578125" style="153" customWidth="1"/>
    <col min="36" max="36" width="19.28515625" style="30" customWidth="1"/>
    <col min="37" max="37" width="18.85546875" style="30" customWidth="1"/>
    <col min="38" max="38" width="26.28515625" style="30" customWidth="1"/>
    <col min="39" max="45" width="9.140625" style="20" customWidth="1"/>
    <col min="46" max="16384" width="9.140625" style="20" hidden="1"/>
  </cols>
  <sheetData>
    <row r="1" spans="1:38" ht="114" customHeight="1" thickBot="1" x14ac:dyDescent="0.25">
      <c r="A1" s="325" t="s">
        <v>109</v>
      </c>
      <c r="B1" s="325"/>
      <c r="C1" s="325"/>
      <c r="D1" s="325"/>
      <c r="E1" s="325"/>
      <c r="F1" s="325"/>
      <c r="G1" s="20"/>
      <c r="H1" s="20"/>
      <c r="I1" s="20"/>
      <c r="J1" s="20"/>
      <c r="K1" s="20"/>
      <c r="L1" s="52" t="s">
        <v>108</v>
      </c>
      <c r="M1" s="52"/>
      <c r="N1" s="50"/>
      <c r="O1" s="50"/>
      <c r="P1" s="50"/>
      <c r="Q1" s="50"/>
      <c r="R1" s="50"/>
      <c r="S1" s="52" t="s">
        <v>107</v>
      </c>
      <c r="T1" s="50"/>
      <c r="U1" s="50"/>
      <c r="V1" s="50"/>
      <c r="W1" s="50"/>
      <c r="X1" s="50"/>
      <c r="Y1" s="50"/>
      <c r="Z1" s="50"/>
      <c r="AA1" s="50"/>
      <c r="AB1" s="51" t="s">
        <v>106</v>
      </c>
      <c r="AC1" s="50"/>
      <c r="AD1" s="50"/>
      <c r="AE1" s="50"/>
      <c r="AF1" s="20"/>
      <c r="AG1" s="20"/>
      <c r="AH1" s="20"/>
      <c r="AI1" s="51" t="s">
        <v>105</v>
      </c>
      <c r="AJ1" s="50"/>
      <c r="AK1" s="20"/>
      <c r="AL1" s="20"/>
    </row>
    <row r="2" spans="1:38" ht="18.75" customHeight="1" thickBot="1" x14ac:dyDescent="0.25">
      <c r="A2" s="49" t="s">
        <v>104</v>
      </c>
      <c r="B2" s="29"/>
      <c r="C2" s="35"/>
      <c r="D2" s="35"/>
      <c r="E2" s="35"/>
      <c r="F2" s="35"/>
      <c r="G2" s="34" t="s">
        <v>76</v>
      </c>
      <c r="H2" s="233" t="s">
        <v>37</v>
      </c>
      <c r="I2" s="231"/>
      <c r="J2" s="231"/>
      <c r="K2" s="231"/>
      <c r="L2" s="234"/>
      <c r="M2" s="233" t="s">
        <v>36</v>
      </c>
      <c r="N2" s="231"/>
      <c r="O2" s="231"/>
      <c r="P2" s="231"/>
      <c r="Q2" s="232"/>
      <c r="R2" s="232"/>
      <c r="S2" s="234"/>
      <c r="T2" s="235" t="s">
        <v>35</v>
      </c>
      <c r="U2" s="236"/>
      <c r="V2" s="236"/>
      <c r="W2" s="236"/>
      <c r="X2" s="236"/>
      <c r="Y2" s="236"/>
      <c r="Z2" s="236"/>
      <c r="AA2" s="236"/>
      <c r="AB2" s="230"/>
      <c r="AC2" s="235" t="s">
        <v>34</v>
      </c>
      <c r="AD2" s="236"/>
      <c r="AE2" s="236"/>
      <c r="AF2" s="236"/>
      <c r="AG2" s="236"/>
      <c r="AH2" s="236"/>
      <c r="AI2" s="237"/>
      <c r="AJ2" s="239" t="s">
        <v>33</v>
      </c>
      <c r="AK2" s="239"/>
      <c r="AL2" s="240"/>
    </row>
    <row r="3" spans="1:38" ht="75.75" customHeight="1" thickBot="1" x14ac:dyDescent="0.25">
      <c r="A3" s="326" t="str">
        <f>HYPERLINK(C3,"Trainingsplanerklärung")</f>
        <v>Trainingsplanerklärung</v>
      </c>
      <c r="B3" s="327"/>
      <c r="C3" s="25" t="s">
        <v>115</v>
      </c>
      <c r="D3" s="48" t="s">
        <v>39</v>
      </c>
      <c r="E3" s="27" t="s">
        <v>38</v>
      </c>
      <c r="F3" s="27" t="s">
        <v>103</v>
      </c>
      <c r="G3" s="26" t="s">
        <v>68</v>
      </c>
      <c r="H3" s="24" t="s">
        <v>73</v>
      </c>
      <c r="I3" s="23" t="s">
        <v>72</v>
      </c>
      <c r="J3" s="23" t="s">
        <v>71</v>
      </c>
      <c r="K3" s="22" t="s">
        <v>70</v>
      </c>
      <c r="L3" s="21" t="s">
        <v>69</v>
      </c>
      <c r="M3" s="24" t="s">
        <v>73</v>
      </c>
      <c r="N3" s="23" t="s">
        <v>114</v>
      </c>
      <c r="O3" s="23" t="s">
        <v>110</v>
      </c>
      <c r="P3" s="22" t="s">
        <v>111</v>
      </c>
      <c r="Q3" s="23" t="s">
        <v>110</v>
      </c>
      <c r="R3" s="22" t="s">
        <v>112</v>
      </c>
      <c r="S3" s="21" t="s">
        <v>69</v>
      </c>
      <c r="T3" s="24" t="s">
        <v>73</v>
      </c>
      <c r="U3" s="23" t="s">
        <v>114</v>
      </c>
      <c r="V3" s="23" t="s">
        <v>110</v>
      </c>
      <c r="W3" s="22" t="s">
        <v>111</v>
      </c>
      <c r="X3" s="23" t="s">
        <v>110</v>
      </c>
      <c r="Y3" s="22" t="s">
        <v>112</v>
      </c>
      <c r="Z3" s="23" t="s">
        <v>110</v>
      </c>
      <c r="AA3" s="22" t="s">
        <v>113</v>
      </c>
      <c r="AB3" s="21" t="s">
        <v>69</v>
      </c>
      <c r="AC3" s="24" t="s">
        <v>73</v>
      </c>
      <c r="AD3" s="23" t="s">
        <v>114</v>
      </c>
      <c r="AE3" s="23" t="s">
        <v>110</v>
      </c>
      <c r="AF3" s="22" t="s">
        <v>111</v>
      </c>
      <c r="AG3" s="23" t="s">
        <v>110</v>
      </c>
      <c r="AH3" s="22" t="s">
        <v>112</v>
      </c>
      <c r="AI3" s="21" t="s">
        <v>69</v>
      </c>
      <c r="AJ3" s="86" t="s">
        <v>68</v>
      </c>
      <c r="AK3" s="328" t="s">
        <v>102</v>
      </c>
      <c r="AL3" s="329"/>
    </row>
    <row r="4" spans="1:38" ht="27" customHeight="1" x14ac:dyDescent="0.25">
      <c r="A4" s="332" t="s">
        <v>101</v>
      </c>
      <c r="B4" s="262" t="s">
        <v>31</v>
      </c>
      <c r="C4" s="88" t="s">
        <v>66</v>
      </c>
      <c r="D4" s="89" t="s">
        <v>100</v>
      </c>
      <c r="E4" s="90" t="s">
        <v>99</v>
      </c>
      <c r="F4" s="47" t="str">
        <f>HYPERLINK(E4,"Video")</f>
        <v>Video</v>
      </c>
      <c r="G4" s="46"/>
      <c r="H4" s="195">
        <v>3</v>
      </c>
      <c r="I4" s="197" t="s">
        <v>28</v>
      </c>
      <c r="J4" s="199" t="s">
        <v>27</v>
      </c>
      <c r="K4" s="244"/>
      <c r="L4" s="56"/>
      <c r="M4" s="195">
        <v>3</v>
      </c>
      <c r="N4" s="197" t="s">
        <v>28</v>
      </c>
      <c r="O4" s="290" t="s">
        <v>27</v>
      </c>
      <c r="P4" s="251"/>
      <c r="Q4" s="251"/>
      <c r="R4" s="195"/>
      <c r="S4" s="56"/>
      <c r="T4" s="195">
        <v>3</v>
      </c>
      <c r="U4" s="197" t="s">
        <v>28</v>
      </c>
      <c r="V4" s="290" t="s">
        <v>27</v>
      </c>
      <c r="W4" s="251"/>
      <c r="X4" s="251"/>
      <c r="Y4" s="251"/>
      <c r="Z4" s="251"/>
      <c r="AA4" s="195"/>
      <c r="AB4" s="56"/>
      <c r="AC4" s="195">
        <v>3</v>
      </c>
      <c r="AD4" s="197" t="s">
        <v>28</v>
      </c>
      <c r="AE4" s="290" t="s">
        <v>27</v>
      </c>
      <c r="AF4" s="251"/>
      <c r="AG4" s="251"/>
      <c r="AH4" s="195"/>
      <c r="AI4" s="56"/>
      <c r="AJ4" s="255" t="s">
        <v>63</v>
      </c>
      <c r="AK4" s="328"/>
      <c r="AL4" s="329"/>
    </row>
    <row r="5" spans="1:38" ht="27" customHeight="1" thickBot="1" x14ac:dyDescent="0.3">
      <c r="A5" s="333"/>
      <c r="B5" s="263"/>
      <c r="C5" s="91" t="s">
        <v>62</v>
      </c>
      <c r="D5" s="92" t="s">
        <v>98</v>
      </c>
      <c r="E5" s="93" t="s">
        <v>97</v>
      </c>
      <c r="F5" s="45" t="str">
        <f t="shared" ref="F5:F11" si="0">HYPERLINK(E5,"Video")</f>
        <v>Video</v>
      </c>
      <c r="G5" s="44"/>
      <c r="H5" s="196"/>
      <c r="I5" s="198"/>
      <c r="J5" s="201"/>
      <c r="K5" s="296"/>
      <c r="L5" s="57"/>
      <c r="M5" s="196"/>
      <c r="N5" s="198"/>
      <c r="O5" s="291"/>
      <c r="P5" s="292"/>
      <c r="Q5" s="292"/>
      <c r="R5" s="196"/>
      <c r="S5" s="57"/>
      <c r="T5" s="196"/>
      <c r="U5" s="198"/>
      <c r="V5" s="291"/>
      <c r="W5" s="292"/>
      <c r="X5" s="292"/>
      <c r="Y5" s="292"/>
      <c r="Z5" s="292"/>
      <c r="AA5" s="196"/>
      <c r="AB5" s="57"/>
      <c r="AC5" s="196"/>
      <c r="AD5" s="198"/>
      <c r="AE5" s="291"/>
      <c r="AF5" s="292"/>
      <c r="AG5" s="292"/>
      <c r="AH5" s="196"/>
      <c r="AI5" s="57"/>
      <c r="AJ5" s="255"/>
      <c r="AK5" s="330"/>
      <c r="AL5" s="331"/>
    </row>
    <row r="6" spans="1:38" ht="27" customHeight="1" thickBot="1" x14ac:dyDescent="0.3">
      <c r="A6" s="333"/>
      <c r="B6" s="272"/>
      <c r="C6" s="94" t="s">
        <v>59</v>
      </c>
      <c r="D6" s="95" t="s">
        <v>96</v>
      </c>
      <c r="E6" s="96" t="s">
        <v>95</v>
      </c>
      <c r="F6" s="43" t="str">
        <f t="shared" si="0"/>
        <v>Video</v>
      </c>
      <c r="G6" s="42"/>
      <c r="H6" s="267"/>
      <c r="I6" s="243"/>
      <c r="J6" s="246"/>
      <c r="K6" s="247"/>
      <c r="L6" s="58"/>
      <c r="M6" s="267"/>
      <c r="N6" s="243"/>
      <c r="O6" s="293"/>
      <c r="P6" s="257"/>
      <c r="Q6" s="257"/>
      <c r="R6" s="267"/>
      <c r="S6" s="58"/>
      <c r="T6" s="267"/>
      <c r="U6" s="243"/>
      <c r="V6" s="293"/>
      <c r="W6" s="257"/>
      <c r="X6" s="257"/>
      <c r="Y6" s="257"/>
      <c r="Z6" s="257"/>
      <c r="AA6" s="267"/>
      <c r="AB6" s="58"/>
      <c r="AC6" s="267"/>
      <c r="AD6" s="243"/>
      <c r="AE6" s="293"/>
      <c r="AF6" s="257"/>
      <c r="AG6" s="257"/>
      <c r="AH6" s="267"/>
      <c r="AI6" s="58"/>
      <c r="AJ6" s="254"/>
      <c r="AK6" s="41" t="s">
        <v>18</v>
      </c>
      <c r="AL6" s="97" t="s">
        <v>17</v>
      </c>
    </row>
    <row r="7" spans="1:38" ht="27" customHeight="1" x14ac:dyDescent="0.25">
      <c r="A7" s="333"/>
      <c r="B7" s="335" t="s">
        <v>56</v>
      </c>
      <c r="C7" s="98" t="s">
        <v>94</v>
      </c>
      <c r="D7" s="99" t="s">
        <v>93</v>
      </c>
      <c r="E7" s="100" t="s">
        <v>92</v>
      </c>
      <c r="F7" s="40" t="str">
        <f t="shared" si="0"/>
        <v>Video</v>
      </c>
      <c r="G7" s="157"/>
      <c r="H7" s="101">
        <v>2</v>
      </c>
      <c r="I7" s="53"/>
      <c r="J7" s="53"/>
      <c r="K7" s="53"/>
      <c r="L7" s="59"/>
      <c r="M7" s="15">
        <v>3</v>
      </c>
      <c r="N7" s="53"/>
      <c r="O7" s="53"/>
      <c r="P7" s="53"/>
      <c r="Q7" s="75"/>
      <c r="R7" s="75"/>
      <c r="S7" s="59"/>
      <c r="T7" s="15">
        <v>4</v>
      </c>
      <c r="U7" s="53"/>
      <c r="V7" s="53"/>
      <c r="W7" s="53"/>
      <c r="X7" s="75"/>
      <c r="Y7" s="75"/>
      <c r="Z7" s="75"/>
      <c r="AA7" s="75"/>
      <c r="AB7" s="59"/>
      <c r="AC7" s="15">
        <v>3</v>
      </c>
      <c r="AD7" s="53"/>
      <c r="AE7" s="53"/>
      <c r="AF7" s="53"/>
      <c r="AG7" s="75"/>
      <c r="AH7" s="75"/>
      <c r="AI7" s="64"/>
      <c r="AJ7" s="67"/>
      <c r="AK7" s="102">
        <f>AJ7-G7</f>
        <v>0</v>
      </c>
      <c r="AL7" s="103" t="e">
        <f>AK7/G7</f>
        <v>#DIV/0!</v>
      </c>
    </row>
    <row r="8" spans="1:38" ht="27" customHeight="1" x14ac:dyDescent="0.25">
      <c r="A8" s="333"/>
      <c r="B8" s="263"/>
      <c r="C8" s="104" t="s">
        <v>52</v>
      </c>
      <c r="D8" s="105" t="s">
        <v>91</v>
      </c>
      <c r="E8" s="106" t="s">
        <v>90</v>
      </c>
      <c r="F8" s="17" t="str">
        <f t="shared" si="0"/>
        <v>Video</v>
      </c>
      <c r="G8" s="155"/>
      <c r="H8" s="107">
        <v>2</v>
      </c>
      <c r="I8" s="54"/>
      <c r="J8" s="54"/>
      <c r="K8" s="54"/>
      <c r="L8" s="60"/>
      <c r="M8" s="15">
        <v>3</v>
      </c>
      <c r="N8" s="54"/>
      <c r="O8" s="54"/>
      <c r="P8" s="54"/>
      <c r="Q8" s="76"/>
      <c r="R8" s="76"/>
      <c r="S8" s="60"/>
      <c r="T8" s="15">
        <v>4</v>
      </c>
      <c r="U8" s="54"/>
      <c r="V8" s="54"/>
      <c r="W8" s="54"/>
      <c r="X8" s="76"/>
      <c r="Y8" s="76"/>
      <c r="Z8" s="76"/>
      <c r="AA8" s="76"/>
      <c r="AB8" s="60"/>
      <c r="AC8" s="15">
        <v>3</v>
      </c>
      <c r="AD8" s="54"/>
      <c r="AE8" s="54"/>
      <c r="AF8" s="54"/>
      <c r="AG8" s="76"/>
      <c r="AH8" s="76"/>
      <c r="AI8" s="65"/>
      <c r="AJ8" s="68"/>
      <c r="AK8" s="108">
        <f t="shared" ref="AK8:AK9" si="1">AJ8-G8</f>
        <v>0</v>
      </c>
      <c r="AL8" s="109" t="e">
        <f t="shared" ref="AL8:AL9" si="2">AK8/G8</f>
        <v>#DIV/0!</v>
      </c>
    </row>
    <row r="9" spans="1:38" ht="27" customHeight="1" thickBot="1" x14ac:dyDescent="0.3">
      <c r="A9" s="333"/>
      <c r="B9" s="272"/>
      <c r="C9" s="98" t="s">
        <v>89</v>
      </c>
      <c r="D9" s="99" t="s">
        <v>88</v>
      </c>
      <c r="E9" s="100" t="s">
        <v>87</v>
      </c>
      <c r="F9" s="16" t="str">
        <f t="shared" si="0"/>
        <v>Video</v>
      </c>
      <c r="G9" s="156"/>
      <c r="H9" s="110">
        <v>2</v>
      </c>
      <c r="I9" s="55"/>
      <c r="J9" s="55"/>
      <c r="K9" s="55"/>
      <c r="L9" s="61"/>
      <c r="M9" s="15">
        <v>3</v>
      </c>
      <c r="N9" s="55"/>
      <c r="O9" s="55"/>
      <c r="P9" s="55"/>
      <c r="Q9" s="77"/>
      <c r="R9" s="77"/>
      <c r="S9" s="61"/>
      <c r="T9" s="15">
        <v>4</v>
      </c>
      <c r="U9" s="55"/>
      <c r="V9" s="55"/>
      <c r="W9" s="55"/>
      <c r="X9" s="77"/>
      <c r="Y9" s="77"/>
      <c r="Z9" s="77"/>
      <c r="AA9" s="77"/>
      <c r="AB9" s="61"/>
      <c r="AC9" s="15">
        <v>3</v>
      </c>
      <c r="AD9" s="55"/>
      <c r="AE9" s="55"/>
      <c r="AF9" s="55"/>
      <c r="AG9" s="77"/>
      <c r="AH9" s="77"/>
      <c r="AI9" s="66"/>
      <c r="AJ9" s="69"/>
      <c r="AK9" s="111">
        <f t="shared" si="1"/>
        <v>0</v>
      </c>
      <c r="AL9" s="112" t="e">
        <f t="shared" si="2"/>
        <v>#DIV/0!</v>
      </c>
    </row>
    <row r="10" spans="1:38" ht="27" customHeight="1" x14ac:dyDescent="0.25">
      <c r="A10" s="333"/>
      <c r="B10" s="262" t="s">
        <v>11</v>
      </c>
      <c r="C10" s="88" t="s">
        <v>46</v>
      </c>
      <c r="D10" s="113" t="s">
        <v>86</v>
      </c>
      <c r="E10" s="114" t="s">
        <v>85</v>
      </c>
      <c r="F10" s="6" t="str">
        <f t="shared" si="0"/>
        <v>Video</v>
      </c>
      <c r="G10" s="321" t="s">
        <v>3</v>
      </c>
      <c r="H10" s="183"/>
      <c r="I10" s="322"/>
      <c r="J10" s="322"/>
      <c r="K10" s="322"/>
      <c r="L10" s="323" t="s">
        <v>8</v>
      </c>
      <c r="M10" s="182" t="s">
        <v>3</v>
      </c>
      <c r="N10" s="183"/>
      <c r="O10" s="184"/>
      <c r="P10" s="185"/>
      <c r="Q10" s="185"/>
      <c r="R10" s="219"/>
      <c r="S10" s="241" t="s">
        <v>8</v>
      </c>
      <c r="T10" s="182" t="s">
        <v>3</v>
      </c>
      <c r="U10" s="183"/>
      <c r="V10" s="184"/>
      <c r="W10" s="185"/>
      <c r="X10" s="185"/>
      <c r="Y10" s="185"/>
      <c r="Z10" s="185"/>
      <c r="AA10" s="219"/>
      <c r="AB10" s="241" t="s">
        <v>8</v>
      </c>
      <c r="AC10" s="182" t="s">
        <v>3</v>
      </c>
      <c r="AD10" s="183"/>
      <c r="AE10" s="184"/>
      <c r="AF10" s="185"/>
      <c r="AG10" s="185"/>
      <c r="AH10" s="219"/>
      <c r="AI10" s="241" t="s">
        <v>8</v>
      </c>
      <c r="AJ10" s="14"/>
      <c r="AK10" s="20"/>
      <c r="AL10" s="20"/>
    </row>
    <row r="11" spans="1:38" ht="27" customHeight="1" thickBot="1" x14ac:dyDescent="0.3">
      <c r="A11" s="334"/>
      <c r="B11" s="272"/>
      <c r="C11" s="94" t="s">
        <v>43</v>
      </c>
      <c r="D11" s="115" t="s">
        <v>84</v>
      </c>
      <c r="E11" s="116" t="s">
        <v>83</v>
      </c>
      <c r="F11" s="4" t="str">
        <f t="shared" si="0"/>
        <v>Video</v>
      </c>
      <c r="G11" s="324" t="s">
        <v>3</v>
      </c>
      <c r="H11" s="173"/>
      <c r="I11" s="175"/>
      <c r="J11" s="175"/>
      <c r="K11" s="175"/>
      <c r="L11" s="242"/>
      <c r="M11" s="172" t="s">
        <v>3</v>
      </c>
      <c r="N11" s="173"/>
      <c r="O11" s="220"/>
      <c r="P11" s="259"/>
      <c r="Q11" s="259"/>
      <c r="R11" s="221"/>
      <c r="S11" s="242"/>
      <c r="T11" s="172" t="s">
        <v>3</v>
      </c>
      <c r="U11" s="173"/>
      <c r="V11" s="220"/>
      <c r="W11" s="259"/>
      <c r="X11" s="259"/>
      <c r="Y11" s="259"/>
      <c r="Z11" s="259"/>
      <c r="AA11" s="221"/>
      <c r="AB11" s="242"/>
      <c r="AC11" s="172" t="s">
        <v>3</v>
      </c>
      <c r="AD11" s="173"/>
      <c r="AE11" s="220"/>
      <c r="AF11" s="259"/>
      <c r="AG11" s="259"/>
      <c r="AH11" s="221"/>
      <c r="AI11" s="242"/>
      <c r="AJ11" s="14"/>
      <c r="AK11" s="20"/>
      <c r="AL11" s="20"/>
    </row>
    <row r="12" spans="1:38" ht="27" customHeight="1" thickBot="1" x14ac:dyDescent="0.3">
      <c r="A12" s="3"/>
      <c r="B12" s="3"/>
      <c r="C12" s="29"/>
      <c r="D12" s="117"/>
      <c r="E12" s="118"/>
      <c r="F12" s="3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20"/>
      <c r="AL12" s="20"/>
    </row>
    <row r="13" spans="1:38" ht="27" customHeight="1" thickBot="1" x14ac:dyDescent="0.25">
      <c r="A13" s="3"/>
      <c r="B13" s="3"/>
      <c r="C13" s="119"/>
      <c r="D13" s="13" t="s">
        <v>39</v>
      </c>
      <c r="E13" s="12" t="s">
        <v>38</v>
      </c>
      <c r="F13" s="305" t="s">
        <v>4</v>
      </c>
      <c r="G13" s="306"/>
      <c r="H13" s="233" t="s">
        <v>37</v>
      </c>
      <c r="I13" s="231"/>
      <c r="J13" s="231"/>
      <c r="K13" s="231"/>
      <c r="L13" s="232"/>
      <c r="M13" s="307" t="s">
        <v>36</v>
      </c>
      <c r="N13" s="308"/>
      <c r="O13" s="308"/>
      <c r="P13" s="308"/>
      <c r="Q13" s="309"/>
      <c r="R13" s="309"/>
      <c r="S13" s="310"/>
      <c r="T13" s="235" t="s">
        <v>35</v>
      </c>
      <c r="U13" s="236"/>
      <c r="V13" s="236"/>
      <c r="W13" s="236"/>
      <c r="X13" s="236"/>
      <c r="Y13" s="236"/>
      <c r="Z13" s="236"/>
      <c r="AA13" s="236"/>
      <c r="AB13" s="237"/>
      <c r="AC13" s="235" t="s">
        <v>34</v>
      </c>
      <c r="AD13" s="236"/>
      <c r="AE13" s="236"/>
      <c r="AF13" s="236"/>
      <c r="AG13" s="236"/>
      <c r="AH13" s="236"/>
      <c r="AI13" s="237"/>
      <c r="AJ13" s="238" t="s">
        <v>33</v>
      </c>
      <c r="AK13" s="239"/>
      <c r="AL13" s="240"/>
    </row>
    <row r="14" spans="1:38" ht="27" customHeight="1" x14ac:dyDescent="0.25">
      <c r="A14" s="187" t="s">
        <v>82</v>
      </c>
      <c r="B14" s="262" t="s">
        <v>31</v>
      </c>
      <c r="C14" s="119"/>
      <c r="D14" s="120" t="s">
        <v>30</v>
      </c>
      <c r="E14" s="121" t="s">
        <v>29</v>
      </c>
      <c r="F14" s="312" t="str">
        <f t="shared" ref="F14:G14" si="3">HYPERLINK(E14,"Video")</f>
        <v>Video</v>
      </c>
      <c r="G14" s="313" t="str">
        <f t="shared" si="3"/>
        <v>Video</v>
      </c>
      <c r="H14" s="195">
        <v>3</v>
      </c>
      <c r="I14" s="197" t="s">
        <v>28</v>
      </c>
      <c r="J14" s="199" t="s">
        <v>27</v>
      </c>
      <c r="K14" s="200"/>
      <c r="L14" s="3"/>
      <c r="M14" s="5" t="str">
        <f>HYPERLINK($E$37,"Hip Pendulum")</f>
        <v>Hip Pendulum</v>
      </c>
      <c r="N14" s="212">
        <v>3</v>
      </c>
      <c r="O14" s="197" t="s">
        <v>28</v>
      </c>
      <c r="P14" s="199" t="s">
        <v>27</v>
      </c>
      <c r="Q14" s="244"/>
      <c r="R14" s="244"/>
      <c r="S14" s="200"/>
      <c r="T14" s="5" t="str">
        <f>HYPERLINK($E$37,"Hip Pendulum")</f>
        <v>Hip Pendulum</v>
      </c>
      <c r="U14" s="212">
        <v>3</v>
      </c>
      <c r="V14" s="197" t="s">
        <v>28</v>
      </c>
      <c r="W14" s="199" t="s">
        <v>27</v>
      </c>
      <c r="X14" s="244"/>
      <c r="Y14" s="244"/>
      <c r="Z14" s="244"/>
      <c r="AA14" s="244"/>
      <c r="AB14" s="200"/>
      <c r="AC14" s="5" t="str">
        <f>HYPERLINK($E$37,"Hip Pendulum")</f>
        <v>Hip Pendulum</v>
      </c>
      <c r="AD14" s="212">
        <v>3</v>
      </c>
      <c r="AE14" s="197" t="s">
        <v>28</v>
      </c>
      <c r="AF14" s="199" t="s">
        <v>27</v>
      </c>
      <c r="AG14" s="244"/>
      <c r="AH14" s="244"/>
      <c r="AI14" s="200"/>
      <c r="AJ14" s="314" t="s">
        <v>63</v>
      </c>
      <c r="AK14" s="315"/>
      <c r="AL14" s="316"/>
    </row>
    <row r="15" spans="1:38" ht="27" customHeight="1" x14ac:dyDescent="0.25">
      <c r="A15" s="188"/>
      <c r="B15" s="263"/>
      <c r="C15" s="119"/>
      <c r="D15" s="122" t="s">
        <v>25</v>
      </c>
      <c r="E15" s="123" t="s">
        <v>24</v>
      </c>
      <c r="F15" s="208" t="str">
        <f t="shared" ref="F15:G15" si="4">HYPERLINK(E15,"Video")</f>
        <v>Video</v>
      </c>
      <c r="G15" s="209" t="str">
        <f t="shared" si="4"/>
        <v>Video</v>
      </c>
      <c r="H15" s="196"/>
      <c r="I15" s="198"/>
      <c r="J15" s="201"/>
      <c r="K15" s="202"/>
      <c r="L15" s="3"/>
      <c r="M15" s="5" t="str">
        <f>HYPERLINK($E$38,"Tip Toes")</f>
        <v>Tip Toes</v>
      </c>
      <c r="N15" s="249"/>
      <c r="O15" s="198"/>
      <c r="P15" s="201"/>
      <c r="Q15" s="245"/>
      <c r="R15" s="245"/>
      <c r="S15" s="202"/>
      <c r="T15" s="5" t="str">
        <f>HYPERLINK($E$38,"Tip Toes")</f>
        <v>Tip Toes</v>
      </c>
      <c r="U15" s="249"/>
      <c r="V15" s="198"/>
      <c r="W15" s="201"/>
      <c r="X15" s="245"/>
      <c r="Y15" s="245"/>
      <c r="Z15" s="245"/>
      <c r="AA15" s="245"/>
      <c r="AB15" s="202"/>
      <c r="AC15" s="5" t="str">
        <f>HYPERLINK($E$38,"Tip Toes")</f>
        <v>Tip Toes</v>
      </c>
      <c r="AD15" s="249"/>
      <c r="AE15" s="198"/>
      <c r="AF15" s="201"/>
      <c r="AG15" s="245"/>
      <c r="AH15" s="245"/>
      <c r="AI15" s="202"/>
      <c r="AJ15" s="297"/>
      <c r="AK15" s="317"/>
      <c r="AL15" s="318"/>
    </row>
    <row r="16" spans="1:38" ht="27" customHeight="1" thickBot="1" x14ac:dyDescent="0.3">
      <c r="A16" s="188"/>
      <c r="B16" s="264"/>
      <c r="C16" s="119"/>
      <c r="D16" s="124" t="s">
        <v>23</v>
      </c>
      <c r="E16" s="125" t="s">
        <v>22</v>
      </c>
      <c r="F16" s="210" t="str">
        <f t="shared" ref="F16:G16" si="5">HYPERLINK(E16,"Video")</f>
        <v>Video</v>
      </c>
      <c r="G16" s="211" t="str">
        <f t="shared" si="5"/>
        <v>Video</v>
      </c>
      <c r="H16" s="196"/>
      <c r="I16" s="198"/>
      <c r="J16" s="201"/>
      <c r="K16" s="202"/>
      <c r="L16" s="3"/>
      <c r="M16" s="5" t="str">
        <f>HYPERLINK($E$39,"DownUp")</f>
        <v>DownUp</v>
      </c>
      <c r="N16" s="249"/>
      <c r="O16" s="198"/>
      <c r="P16" s="201"/>
      <c r="Q16" s="245"/>
      <c r="R16" s="245"/>
      <c r="S16" s="202"/>
      <c r="T16" s="5" t="str">
        <f>HYPERLINK($E$39,"DownUp")</f>
        <v>DownUp</v>
      </c>
      <c r="U16" s="249"/>
      <c r="V16" s="198"/>
      <c r="W16" s="201"/>
      <c r="X16" s="245"/>
      <c r="Y16" s="245"/>
      <c r="Z16" s="245"/>
      <c r="AA16" s="245"/>
      <c r="AB16" s="202"/>
      <c r="AC16" s="5" t="str">
        <f>HYPERLINK($E$39,"DownUp")</f>
        <v>DownUp</v>
      </c>
      <c r="AD16" s="249"/>
      <c r="AE16" s="198"/>
      <c r="AF16" s="201"/>
      <c r="AG16" s="245"/>
      <c r="AH16" s="245"/>
      <c r="AI16" s="202"/>
      <c r="AJ16" s="297"/>
      <c r="AK16" s="319"/>
      <c r="AL16" s="320"/>
    </row>
    <row r="17" spans="1:38" ht="27" customHeight="1" thickBot="1" x14ac:dyDescent="0.25">
      <c r="A17" s="311"/>
      <c r="B17" s="262" t="s">
        <v>21</v>
      </c>
      <c r="C17" s="126"/>
      <c r="D17" s="205" t="s">
        <v>20</v>
      </c>
      <c r="E17" s="206"/>
      <c r="F17" s="303"/>
      <c r="G17" s="304" t="s">
        <v>3</v>
      </c>
      <c r="H17" s="214"/>
      <c r="I17" s="223"/>
      <c r="J17" s="223"/>
      <c r="K17" s="224"/>
      <c r="L17" s="3"/>
      <c r="M17" s="11" t="s">
        <v>19</v>
      </c>
      <c r="N17" s="182" t="s">
        <v>3</v>
      </c>
      <c r="O17" s="183"/>
      <c r="P17" s="184"/>
      <c r="Q17" s="185"/>
      <c r="R17" s="185"/>
      <c r="S17" s="186"/>
      <c r="T17" s="39" t="s">
        <v>19</v>
      </c>
      <c r="U17" s="182" t="s">
        <v>3</v>
      </c>
      <c r="V17" s="183"/>
      <c r="W17" s="184"/>
      <c r="X17" s="185"/>
      <c r="Y17" s="185"/>
      <c r="Z17" s="185"/>
      <c r="AA17" s="185"/>
      <c r="AB17" s="186"/>
      <c r="AC17" s="10" t="s">
        <v>19</v>
      </c>
      <c r="AD17" s="182" t="s">
        <v>3</v>
      </c>
      <c r="AE17" s="183"/>
      <c r="AF17" s="184"/>
      <c r="AG17" s="185"/>
      <c r="AH17" s="185"/>
      <c r="AI17" s="186"/>
      <c r="AJ17" s="298"/>
      <c r="AK17" s="9" t="s">
        <v>18</v>
      </c>
      <c r="AL17" s="127" t="s">
        <v>17</v>
      </c>
    </row>
    <row r="18" spans="1:38" ht="39" customHeight="1" thickBot="1" x14ac:dyDescent="0.25">
      <c r="A18" s="311"/>
      <c r="B18" s="272"/>
      <c r="C18" s="128"/>
      <c r="D18" s="178" t="s">
        <v>81</v>
      </c>
      <c r="E18" s="179"/>
      <c r="F18" s="180"/>
      <c r="G18" s="217" t="s">
        <v>80</v>
      </c>
      <c r="H18" s="218"/>
      <c r="I18" s="181"/>
      <c r="J18" s="181"/>
      <c r="K18" s="62" t="s">
        <v>12</v>
      </c>
      <c r="L18" s="3"/>
      <c r="M18" s="8" t="s">
        <v>79</v>
      </c>
      <c r="N18" s="163" t="s">
        <v>13</v>
      </c>
      <c r="O18" s="164"/>
      <c r="P18" s="174"/>
      <c r="Q18" s="174"/>
      <c r="R18" s="174"/>
      <c r="S18" s="71" t="s">
        <v>12</v>
      </c>
      <c r="T18" s="38" t="s">
        <v>79</v>
      </c>
      <c r="U18" s="163" t="s">
        <v>13</v>
      </c>
      <c r="V18" s="164"/>
      <c r="W18" s="174"/>
      <c r="X18" s="174"/>
      <c r="Y18" s="174"/>
      <c r="Z18" s="174"/>
      <c r="AA18" s="174"/>
      <c r="AB18" s="71" t="s">
        <v>12</v>
      </c>
      <c r="AC18" s="7" t="s">
        <v>79</v>
      </c>
      <c r="AD18" s="163" t="s">
        <v>13</v>
      </c>
      <c r="AE18" s="164"/>
      <c r="AF18" s="174"/>
      <c r="AG18" s="174"/>
      <c r="AH18" s="174"/>
      <c r="AI18" s="71" t="s">
        <v>12</v>
      </c>
      <c r="AJ18" s="70"/>
      <c r="AK18" s="129">
        <f>AJ18-I18</f>
        <v>0</v>
      </c>
      <c r="AL18" s="130" t="e">
        <f>AK18/I18</f>
        <v>#DIV/0!</v>
      </c>
    </row>
    <row r="19" spans="1:38" ht="27" customHeight="1" x14ac:dyDescent="0.25">
      <c r="A19" s="188"/>
      <c r="B19" s="297" t="s">
        <v>11</v>
      </c>
      <c r="C19" s="119"/>
      <c r="D19" s="131" t="s">
        <v>10</v>
      </c>
      <c r="E19" s="114" t="s">
        <v>9</v>
      </c>
      <c r="F19" s="6" t="str">
        <f t="shared" ref="F19:F20" si="6">HYPERLINK(E19,"Video")</f>
        <v>Video</v>
      </c>
      <c r="G19" s="214" t="s">
        <v>3</v>
      </c>
      <c r="H19" s="214"/>
      <c r="I19" s="184"/>
      <c r="J19" s="219"/>
      <c r="K19" s="215" t="s">
        <v>8</v>
      </c>
      <c r="L19" s="3"/>
      <c r="M19" s="5" t="str">
        <f>HYPERLINK($E$42,"HamstringStretch")</f>
        <v>HamstringStretch</v>
      </c>
      <c r="N19" s="163" t="s">
        <v>3</v>
      </c>
      <c r="O19" s="164"/>
      <c r="P19" s="174"/>
      <c r="Q19" s="174"/>
      <c r="R19" s="174"/>
      <c r="S19" s="299" t="s">
        <v>8</v>
      </c>
      <c r="T19" s="5" t="str">
        <f>HYPERLINK($E$42,"HamstringStretch")</f>
        <v>HamstringStretch</v>
      </c>
      <c r="U19" s="163" t="s">
        <v>3</v>
      </c>
      <c r="V19" s="164"/>
      <c r="W19" s="174"/>
      <c r="X19" s="174"/>
      <c r="Y19" s="174"/>
      <c r="Z19" s="174"/>
      <c r="AA19" s="174"/>
      <c r="AB19" s="299" t="s">
        <v>8</v>
      </c>
      <c r="AC19" s="5" t="str">
        <f>HYPERLINK($E$42,"HamstringStretch")</f>
        <v>HamstringStretch</v>
      </c>
      <c r="AD19" s="163" t="s">
        <v>3</v>
      </c>
      <c r="AE19" s="164"/>
      <c r="AF19" s="174"/>
      <c r="AG19" s="174"/>
      <c r="AH19" s="174"/>
      <c r="AI19" s="299" t="s">
        <v>8</v>
      </c>
      <c r="AJ19" s="37"/>
      <c r="AK19" s="20"/>
      <c r="AL19" s="20"/>
    </row>
    <row r="20" spans="1:38" ht="27" customHeight="1" thickBot="1" x14ac:dyDescent="0.3">
      <c r="A20" s="188"/>
      <c r="B20" s="298"/>
      <c r="C20" s="132"/>
      <c r="D20" s="133" t="s">
        <v>6</v>
      </c>
      <c r="E20" s="116" t="s">
        <v>5</v>
      </c>
      <c r="F20" s="4" t="str">
        <f t="shared" si="6"/>
        <v>Video</v>
      </c>
      <c r="G20" s="171" t="s">
        <v>3</v>
      </c>
      <c r="H20" s="171"/>
      <c r="I20" s="220"/>
      <c r="J20" s="221"/>
      <c r="K20" s="216"/>
      <c r="L20" s="3"/>
      <c r="M20" s="2" t="str">
        <f>HYPERLINK($D$43,"Calf Stretch")</f>
        <v>Calf Stretch</v>
      </c>
      <c r="N20" s="172" t="s">
        <v>3</v>
      </c>
      <c r="O20" s="173"/>
      <c r="P20" s="300"/>
      <c r="Q20" s="301"/>
      <c r="R20" s="302"/>
      <c r="S20" s="216"/>
      <c r="T20" s="2" t="str">
        <f>HYPERLINK($D$43,"Calf Stretch")</f>
        <v>Calf Stretch</v>
      </c>
      <c r="U20" s="172" t="s">
        <v>3</v>
      </c>
      <c r="V20" s="173"/>
      <c r="W20" s="300"/>
      <c r="X20" s="301"/>
      <c r="Y20" s="301"/>
      <c r="Z20" s="301"/>
      <c r="AA20" s="302"/>
      <c r="AB20" s="216"/>
      <c r="AC20" s="2" t="str">
        <f>HYPERLINK($D$43,"Calf Stretch")</f>
        <v>Calf Stretch</v>
      </c>
      <c r="AD20" s="172" t="s">
        <v>3</v>
      </c>
      <c r="AE20" s="173"/>
      <c r="AF20" s="300"/>
      <c r="AG20" s="301"/>
      <c r="AH20" s="302"/>
      <c r="AI20" s="216"/>
      <c r="AJ20" s="37"/>
      <c r="AK20" s="20"/>
      <c r="AL20" s="20"/>
    </row>
    <row r="21" spans="1:38" ht="27" customHeight="1" thickBot="1" x14ac:dyDescent="0.3">
      <c r="A21" s="3"/>
      <c r="B21" s="3"/>
      <c r="C21" s="29"/>
      <c r="D21" s="117"/>
      <c r="E21" s="118"/>
      <c r="F21" s="35"/>
      <c r="G21" s="35"/>
      <c r="H21" s="35"/>
      <c r="I21" s="35"/>
      <c r="J21" s="35"/>
      <c r="K21" s="35"/>
      <c r="L21" s="3"/>
      <c r="M21" s="35"/>
      <c r="N21" s="35"/>
      <c r="O21" s="35"/>
      <c r="P21" s="35"/>
      <c r="Q21" s="35"/>
      <c r="R21" s="35"/>
      <c r="S21" s="3"/>
      <c r="T21" s="37"/>
      <c r="U21" s="37"/>
      <c r="V21" s="37"/>
      <c r="W21" s="35"/>
      <c r="X21" s="35"/>
      <c r="Y21" s="35"/>
      <c r="Z21" s="35"/>
      <c r="AA21" s="35"/>
      <c r="AB21" s="35"/>
      <c r="AC21" s="35"/>
      <c r="AD21" s="35"/>
      <c r="AE21" s="3"/>
      <c r="AF21" s="134"/>
      <c r="AG21" s="134"/>
      <c r="AH21" s="134"/>
      <c r="AI21" s="37"/>
      <c r="AJ21" s="165" t="s">
        <v>78</v>
      </c>
      <c r="AK21" s="166"/>
      <c r="AL21" s="167"/>
    </row>
    <row r="22" spans="1:38" ht="27" customHeight="1" thickBot="1" x14ac:dyDescent="0.25">
      <c r="A22" s="1" t="s">
        <v>77</v>
      </c>
      <c r="B22" s="158" t="s">
        <v>0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60"/>
      <c r="AJ22" s="168"/>
      <c r="AK22" s="169"/>
      <c r="AL22" s="170"/>
    </row>
    <row r="23" spans="1:38" ht="27" customHeight="1" thickBot="1" x14ac:dyDescent="0.3">
      <c r="A23" s="3"/>
      <c r="B23" s="3"/>
      <c r="C23" s="29"/>
      <c r="D23" s="117"/>
      <c r="E23" s="118"/>
      <c r="F23" s="3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20"/>
      <c r="AL23" s="20"/>
    </row>
    <row r="24" spans="1:38" ht="27" customHeight="1" thickBot="1" x14ac:dyDescent="0.25">
      <c r="A24" s="35"/>
      <c r="B24" s="29"/>
      <c r="C24" s="20"/>
      <c r="D24" s="20"/>
      <c r="E24" s="20"/>
      <c r="F24" s="20"/>
      <c r="G24" s="20"/>
      <c r="H24" s="280" t="s">
        <v>37</v>
      </c>
      <c r="I24" s="281"/>
      <c r="J24" s="281"/>
      <c r="K24" s="281"/>
      <c r="L24" s="282"/>
      <c r="M24" s="283" t="s">
        <v>36</v>
      </c>
      <c r="N24" s="284"/>
      <c r="O24" s="284"/>
      <c r="P24" s="284"/>
      <c r="Q24" s="285"/>
      <c r="R24" s="285"/>
      <c r="S24" s="286"/>
      <c r="T24" s="280" t="s">
        <v>35</v>
      </c>
      <c r="U24" s="281"/>
      <c r="V24" s="281"/>
      <c r="W24" s="281"/>
      <c r="X24" s="281"/>
      <c r="Y24" s="281"/>
      <c r="Z24" s="281"/>
      <c r="AA24" s="281"/>
      <c r="AB24" s="281"/>
      <c r="AC24" s="280" t="s">
        <v>34</v>
      </c>
      <c r="AD24" s="281"/>
      <c r="AE24" s="281"/>
      <c r="AF24" s="281"/>
      <c r="AG24" s="281"/>
      <c r="AH24" s="281"/>
      <c r="AI24" s="282"/>
      <c r="AJ24" s="287" t="s">
        <v>33</v>
      </c>
      <c r="AK24" s="288"/>
      <c r="AL24" s="289"/>
    </row>
    <row r="25" spans="1:38" ht="14.25" hidden="1" customHeight="1" x14ac:dyDescent="0.2">
      <c r="A25" s="35"/>
      <c r="B25" s="29"/>
      <c r="C25" s="35"/>
      <c r="D25" s="35"/>
      <c r="E25" s="35"/>
      <c r="F25" s="35"/>
      <c r="G25" s="34" t="s">
        <v>76</v>
      </c>
      <c r="H25" s="235" t="s">
        <v>37</v>
      </c>
      <c r="I25" s="236"/>
      <c r="J25" s="236"/>
      <c r="K25" s="236"/>
      <c r="L25" s="237"/>
      <c r="M25" s="233"/>
      <c r="N25" s="231"/>
      <c r="O25" s="231"/>
      <c r="P25" s="231"/>
      <c r="Q25" s="232"/>
      <c r="R25" s="232"/>
      <c r="S25" s="234"/>
      <c r="T25" s="32" t="s">
        <v>35</v>
      </c>
      <c r="U25" s="31"/>
      <c r="V25" s="31"/>
      <c r="W25" s="31"/>
      <c r="X25" s="78"/>
      <c r="Y25" s="78"/>
      <c r="Z25" s="78"/>
      <c r="AA25" s="78"/>
      <c r="AB25" s="33"/>
      <c r="AC25" s="79"/>
      <c r="AD25" s="80"/>
      <c r="AE25" s="80"/>
      <c r="AF25" s="81"/>
      <c r="AG25" s="82"/>
      <c r="AH25" s="82"/>
      <c r="AI25" s="83" t="s">
        <v>34</v>
      </c>
      <c r="AJ25" s="87"/>
    </row>
    <row r="26" spans="1:38" ht="75.75" customHeight="1" thickBot="1" x14ac:dyDescent="0.25">
      <c r="A26" s="29"/>
      <c r="B26" s="29"/>
      <c r="C26" s="25" t="s">
        <v>75</v>
      </c>
      <c r="D26" s="28" t="s">
        <v>39</v>
      </c>
      <c r="E26" s="27" t="s">
        <v>38</v>
      </c>
      <c r="F26" s="27" t="s">
        <v>4</v>
      </c>
      <c r="G26" s="26" t="s">
        <v>74</v>
      </c>
      <c r="H26" s="24" t="s">
        <v>73</v>
      </c>
      <c r="I26" s="23" t="s">
        <v>72</v>
      </c>
      <c r="J26" s="23" t="s">
        <v>71</v>
      </c>
      <c r="K26" s="22" t="s">
        <v>70</v>
      </c>
      <c r="L26" s="21" t="s">
        <v>69</v>
      </c>
      <c r="M26" s="24" t="s">
        <v>73</v>
      </c>
      <c r="N26" s="23" t="s">
        <v>72</v>
      </c>
      <c r="O26" s="23" t="s">
        <v>110</v>
      </c>
      <c r="P26" s="22" t="s">
        <v>111</v>
      </c>
      <c r="Q26" s="23" t="s">
        <v>110</v>
      </c>
      <c r="R26" s="22" t="s">
        <v>112</v>
      </c>
      <c r="S26" s="21" t="s">
        <v>69</v>
      </c>
      <c r="T26" s="24" t="s">
        <v>73</v>
      </c>
      <c r="U26" s="23" t="s">
        <v>114</v>
      </c>
      <c r="V26" s="23" t="s">
        <v>110</v>
      </c>
      <c r="W26" s="22" t="s">
        <v>111</v>
      </c>
      <c r="X26" s="23" t="s">
        <v>110</v>
      </c>
      <c r="Y26" s="22" t="s">
        <v>112</v>
      </c>
      <c r="Z26" s="23" t="s">
        <v>110</v>
      </c>
      <c r="AA26" s="22" t="s">
        <v>113</v>
      </c>
      <c r="AB26" s="25" t="s">
        <v>69</v>
      </c>
      <c r="AC26" s="13" t="s">
        <v>73</v>
      </c>
      <c r="AD26" s="84" t="s">
        <v>114</v>
      </c>
      <c r="AE26" s="84" t="s">
        <v>110</v>
      </c>
      <c r="AF26" s="27" t="s">
        <v>111</v>
      </c>
      <c r="AG26" s="84" t="s">
        <v>110</v>
      </c>
      <c r="AH26" s="27" t="s">
        <v>112</v>
      </c>
      <c r="AI26" s="85" t="s">
        <v>69</v>
      </c>
      <c r="AJ26" s="86" t="s">
        <v>68</v>
      </c>
      <c r="AK26" s="294"/>
      <c r="AL26" s="295"/>
    </row>
    <row r="27" spans="1:38" ht="27" customHeight="1" x14ac:dyDescent="0.25">
      <c r="A27" s="187" t="s">
        <v>67</v>
      </c>
      <c r="B27" s="262" t="s">
        <v>31</v>
      </c>
      <c r="C27" s="88" t="s">
        <v>66</v>
      </c>
      <c r="D27" s="89" t="s">
        <v>65</v>
      </c>
      <c r="E27" s="90" t="s">
        <v>64</v>
      </c>
      <c r="F27" s="265" t="str">
        <f t="shared" ref="F27:G27" si="7">HYPERLINK(E27,"Video")</f>
        <v>Video</v>
      </c>
      <c r="G27" s="266" t="str">
        <f t="shared" si="7"/>
        <v>Video</v>
      </c>
      <c r="H27" s="195">
        <v>3</v>
      </c>
      <c r="I27" s="197" t="s">
        <v>28</v>
      </c>
      <c r="J27" s="199" t="s">
        <v>27</v>
      </c>
      <c r="K27" s="244"/>
      <c r="L27" s="56"/>
      <c r="M27" s="195">
        <v>3</v>
      </c>
      <c r="N27" s="197" t="s">
        <v>28</v>
      </c>
      <c r="O27" s="290" t="s">
        <v>27</v>
      </c>
      <c r="P27" s="251"/>
      <c r="Q27" s="251"/>
      <c r="R27" s="195"/>
      <c r="S27" s="56"/>
      <c r="T27" s="195">
        <v>3</v>
      </c>
      <c r="U27" s="197" t="s">
        <v>28</v>
      </c>
      <c r="V27" s="290" t="s">
        <v>27</v>
      </c>
      <c r="W27" s="251"/>
      <c r="X27" s="251"/>
      <c r="Y27" s="251"/>
      <c r="Z27" s="251"/>
      <c r="AA27" s="195"/>
      <c r="AB27" s="72"/>
      <c r="AC27" s="212">
        <v>3</v>
      </c>
      <c r="AD27" s="197" t="s">
        <v>28</v>
      </c>
      <c r="AE27" s="290" t="s">
        <v>27</v>
      </c>
      <c r="AF27" s="251"/>
      <c r="AG27" s="251"/>
      <c r="AH27" s="195"/>
      <c r="AI27" s="56"/>
      <c r="AJ27" s="255" t="s">
        <v>63</v>
      </c>
      <c r="AK27" s="294"/>
      <c r="AL27" s="295"/>
    </row>
    <row r="28" spans="1:38" ht="27" customHeight="1" thickBot="1" x14ac:dyDescent="0.3">
      <c r="A28" s="188"/>
      <c r="B28" s="263"/>
      <c r="C28" s="91" t="s">
        <v>62</v>
      </c>
      <c r="D28" s="92" t="s">
        <v>61</v>
      </c>
      <c r="E28" s="93" t="s">
        <v>60</v>
      </c>
      <c r="F28" s="268" t="str">
        <f t="shared" ref="F28:G28" si="8">HYPERLINK(E28,"Video")</f>
        <v>Video</v>
      </c>
      <c r="G28" s="269" t="str">
        <f t="shared" si="8"/>
        <v>Video</v>
      </c>
      <c r="H28" s="196"/>
      <c r="I28" s="198"/>
      <c r="J28" s="201"/>
      <c r="K28" s="296"/>
      <c r="L28" s="57"/>
      <c r="M28" s="196"/>
      <c r="N28" s="198"/>
      <c r="O28" s="291"/>
      <c r="P28" s="292"/>
      <c r="Q28" s="292"/>
      <c r="R28" s="196"/>
      <c r="S28" s="57"/>
      <c r="T28" s="196"/>
      <c r="U28" s="198"/>
      <c r="V28" s="291"/>
      <c r="W28" s="292"/>
      <c r="X28" s="292"/>
      <c r="Y28" s="292"/>
      <c r="Z28" s="292"/>
      <c r="AA28" s="196"/>
      <c r="AB28" s="73"/>
      <c r="AC28" s="249"/>
      <c r="AD28" s="198"/>
      <c r="AE28" s="291"/>
      <c r="AF28" s="292"/>
      <c r="AG28" s="292"/>
      <c r="AH28" s="196"/>
      <c r="AI28" s="57"/>
      <c r="AJ28" s="255"/>
      <c r="AK28" s="168"/>
      <c r="AL28" s="170"/>
    </row>
    <row r="29" spans="1:38" ht="27" customHeight="1" thickBot="1" x14ac:dyDescent="0.3">
      <c r="A29" s="188"/>
      <c r="B29" s="264"/>
      <c r="C29" s="135" t="s">
        <v>59</v>
      </c>
      <c r="D29" s="136" t="s">
        <v>58</v>
      </c>
      <c r="E29" s="137" t="s">
        <v>57</v>
      </c>
      <c r="F29" s="270" t="str">
        <f t="shared" ref="F29:G29" si="9">HYPERLINK(E29,"Video")</f>
        <v>Video</v>
      </c>
      <c r="G29" s="271" t="str">
        <f t="shared" si="9"/>
        <v>Video</v>
      </c>
      <c r="H29" s="267"/>
      <c r="I29" s="243"/>
      <c r="J29" s="246"/>
      <c r="K29" s="247"/>
      <c r="L29" s="58"/>
      <c r="M29" s="267"/>
      <c r="N29" s="243"/>
      <c r="O29" s="293"/>
      <c r="P29" s="257"/>
      <c r="Q29" s="257"/>
      <c r="R29" s="267"/>
      <c r="S29" s="58"/>
      <c r="T29" s="267"/>
      <c r="U29" s="243"/>
      <c r="V29" s="293"/>
      <c r="W29" s="257"/>
      <c r="X29" s="257"/>
      <c r="Y29" s="257"/>
      <c r="Z29" s="257"/>
      <c r="AA29" s="267"/>
      <c r="AB29" s="74"/>
      <c r="AC29" s="213"/>
      <c r="AD29" s="243"/>
      <c r="AE29" s="293"/>
      <c r="AF29" s="257"/>
      <c r="AG29" s="257"/>
      <c r="AH29" s="267"/>
      <c r="AI29" s="58"/>
      <c r="AJ29" s="254"/>
      <c r="AK29" s="19" t="s">
        <v>18</v>
      </c>
      <c r="AL29" s="127" t="s">
        <v>17</v>
      </c>
    </row>
    <row r="30" spans="1:38" ht="27" customHeight="1" x14ac:dyDescent="0.25">
      <c r="A30" s="188"/>
      <c r="B30" s="262" t="s">
        <v>56</v>
      </c>
      <c r="C30" s="138" t="s">
        <v>55</v>
      </c>
      <c r="D30" s="139" t="s">
        <v>54</v>
      </c>
      <c r="E30" s="114" t="s">
        <v>53</v>
      </c>
      <c r="F30" s="18" t="str">
        <f t="shared" ref="F30:F34" si="10">HYPERLINK(E30,"Video")</f>
        <v>Video</v>
      </c>
      <c r="G30" s="154"/>
      <c r="H30" s="140">
        <v>2</v>
      </c>
      <c r="I30" s="53"/>
      <c r="J30" s="53"/>
      <c r="K30" s="53"/>
      <c r="L30" s="59"/>
      <c r="M30" s="15">
        <v>3</v>
      </c>
      <c r="N30" s="53"/>
      <c r="O30" s="53"/>
      <c r="P30" s="53"/>
      <c r="Q30" s="75"/>
      <c r="R30" s="75"/>
      <c r="S30" s="59"/>
      <c r="T30" s="15">
        <v>4</v>
      </c>
      <c r="U30" s="53"/>
      <c r="V30" s="53"/>
      <c r="W30" s="53"/>
      <c r="X30" s="75"/>
      <c r="Y30" s="75"/>
      <c r="Z30" s="75"/>
      <c r="AA30" s="75"/>
      <c r="AB30" s="64"/>
      <c r="AC30" s="15">
        <v>3</v>
      </c>
      <c r="AD30" s="53"/>
      <c r="AE30" s="53"/>
      <c r="AF30" s="53"/>
      <c r="AG30" s="75"/>
      <c r="AH30" s="75"/>
      <c r="AI30" s="59"/>
      <c r="AJ30" s="67"/>
      <c r="AK30" s="141">
        <f>AJ30-G30</f>
        <v>0</v>
      </c>
      <c r="AL30" s="103" t="e">
        <f>AK30/G30</f>
        <v>#DIV/0!</v>
      </c>
    </row>
    <row r="31" spans="1:38" ht="27" customHeight="1" x14ac:dyDescent="0.25">
      <c r="A31" s="188"/>
      <c r="B31" s="263"/>
      <c r="C31" s="104" t="s">
        <v>52</v>
      </c>
      <c r="D31" s="105" t="s">
        <v>51</v>
      </c>
      <c r="E31" s="106" t="s">
        <v>50</v>
      </c>
      <c r="F31" s="17" t="str">
        <f t="shared" si="10"/>
        <v>Video</v>
      </c>
      <c r="G31" s="155"/>
      <c r="H31" s="142">
        <v>2</v>
      </c>
      <c r="I31" s="54"/>
      <c r="J31" s="54"/>
      <c r="K31" s="54"/>
      <c r="L31" s="60"/>
      <c r="M31" s="15">
        <v>3</v>
      </c>
      <c r="N31" s="54"/>
      <c r="O31" s="54"/>
      <c r="P31" s="54"/>
      <c r="Q31" s="76"/>
      <c r="R31" s="76"/>
      <c r="S31" s="60"/>
      <c r="T31" s="15">
        <v>4</v>
      </c>
      <c r="U31" s="54"/>
      <c r="V31" s="54"/>
      <c r="W31" s="54"/>
      <c r="X31" s="76"/>
      <c r="Y31" s="76"/>
      <c r="Z31" s="76"/>
      <c r="AA31" s="76"/>
      <c r="AB31" s="65"/>
      <c r="AC31" s="15">
        <v>3</v>
      </c>
      <c r="AD31" s="54"/>
      <c r="AE31" s="54"/>
      <c r="AF31" s="54"/>
      <c r="AG31" s="76"/>
      <c r="AH31" s="76"/>
      <c r="AI31" s="60"/>
      <c r="AJ31" s="68"/>
      <c r="AK31" s="143">
        <f t="shared" ref="AK31:AK32" si="11">AJ31-G31</f>
        <v>0</v>
      </c>
      <c r="AL31" s="109" t="e">
        <f t="shared" ref="AL31:AL32" si="12">AK31/G31</f>
        <v>#DIV/0!</v>
      </c>
    </row>
    <row r="32" spans="1:38" ht="27" customHeight="1" thickBot="1" x14ac:dyDescent="0.3">
      <c r="A32" s="188"/>
      <c r="B32" s="272"/>
      <c r="C32" s="144" t="s">
        <v>49</v>
      </c>
      <c r="D32" s="145" t="s">
        <v>48</v>
      </c>
      <c r="E32" s="116" t="s">
        <v>47</v>
      </c>
      <c r="F32" s="16" t="str">
        <f t="shared" si="10"/>
        <v>Video</v>
      </c>
      <c r="G32" s="156"/>
      <c r="H32" s="146">
        <v>2</v>
      </c>
      <c r="I32" s="55"/>
      <c r="J32" s="55"/>
      <c r="K32" s="55"/>
      <c r="L32" s="61"/>
      <c r="M32" s="15">
        <v>3</v>
      </c>
      <c r="N32" s="55"/>
      <c r="O32" s="55"/>
      <c r="P32" s="55"/>
      <c r="Q32" s="77"/>
      <c r="R32" s="77"/>
      <c r="S32" s="61"/>
      <c r="T32" s="15">
        <v>4</v>
      </c>
      <c r="U32" s="55"/>
      <c r="V32" s="55"/>
      <c r="W32" s="55"/>
      <c r="X32" s="77"/>
      <c r="Y32" s="77"/>
      <c r="Z32" s="77"/>
      <c r="AA32" s="77"/>
      <c r="AB32" s="66"/>
      <c r="AC32" s="15">
        <v>3</v>
      </c>
      <c r="AD32" s="55"/>
      <c r="AE32" s="55"/>
      <c r="AF32" s="55"/>
      <c r="AG32" s="77"/>
      <c r="AH32" s="77"/>
      <c r="AI32" s="61"/>
      <c r="AJ32" s="69"/>
      <c r="AK32" s="147">
        <f t="shared" si="11"/>
        <v>0</v>
      </c>
      <c r="AL32" s="112" t="e">
        <f t="shared" si="12"/>
        <v>#DIV/0!</v>
      </c>
    </row>
    <row r="33" spans="1:38" ht="27" customHeight="1" thickBot="1" x14ac:dyDescent="0.3">
      <c r="A33" s="188"/>
      <c r="B33" s="262" t="s">
        <v>11</v>
      </c>
      <c r="C33" s="88" t="s">
        <v>46</v>
      </c>
      <c r="D33" s="113" t="s">
        <v>45</v>
      </c>
      <c r="E33" s="114" t="s">
        <v>44</v>
      </c>
      <c r="F33" s="6" t="str">
        <f t="shared" si="10"/>
        <v>Video</v>
      </c>
      <c r="G33" s="273" t="s">
        <v>3</v>
      </c>
      <c r="H33" s="274"/>
      <c r="I33" s="275"/>
      <c r="J33" s="276"/>
      <c r="K33" s="277"/>
      <c r="L33" s="215" t="s">
        <v>8</v>
      </c>
      <c r="M33" s="182" t="s">
        <v>3</v>
      </c>
      <c r="N33" s="183"/>
      <c r="O33" s="184"/>
      <c r="P33" s="185"/>
      <c r="Q33" s="185"/>
      <c r="R33" s="219"/>
      <c r="S33" s="241" t="s">
        <v>8</v>
      </c>
      <c r="T33" s="182" t="s">
        <v>3</v>
      </c>
      <c r="U33" s="183"/>
      <c r="V33" s="184"/>
      <c r="W33" s="185"/>
      <c r="X33" s="185"/>
      <c r="Y33" s="185"/>
      <c r="Z33" s="185"/>
      <c r="AA33" s="219"/>
      <c r="AB33" s="278" t="s">
        <v>8</v>
      </c>
      <c r="AC33" s="182" t="s">
        <v>3</v>
      </c>
      <c r="AD33" s="183"/>
      <c r="AE33" s="184"/>
      <c r="AF33" s="185"/>
      <c r="AG33" s="185"/>
      <c r="AH33" s="219"/>
      <c r="AI33" s="241" t="s">
        <v>8</v>
      </c>
      <c r="AJ33" s="14"/>
      <c r="AK33" s="20"/>
      <c r="AL33" s="20"/>
    </row>
    <row r="34" spans="1:38" ht="27" customHeight="1" thickBot="1" x14ac:dyDescent="0.3">
      <c r="A34" s="189"/>
      <c r="B34" s="272"/>
      <c r="C34" s="94" t="s">
        <v>43</v>
      </c>
      <c r="D34" s="115" t="s">
        <v>42</v>
      </c>
      <c r="E34" s="116" t="s">
        <v>41</v>
      </c>
      <c r="F34" s="4" t="str">
        <f t="shared" si="10"/>
        <v>Video</v>
      </c>
      <c r="G34" s="260" t="s">
        <v>3</v>
      </c>
      <c r="H34" s="261"/>
      <c r="I34" s="220"/>
      <c r="J34" s="259"/>
      <c r="K34" s="221"/>
      <c r="L34" s="216"/>
      <c r="M34" s="172" t="s">
        <v>3</v>
      </c>
      <c r="N34" s="173"/>
      <c r="O34" s="220"/>
      <c r="P34" s="259"/>
      <c r="Q34" s="259"/>
      <c r="R34" s="221"/>
      <c r="S34" s="242"/>
      <c r="T34" s="172" t="s">
        <v>3</v>
      </c>
      <c r="U34" s="173"/>
      <c r="V34" s="220"/>
      <c r="W34" s="259"/>
      <c r="X34" s="259"/>
      <c r="Y34" s="259"/>
      <c r="Z34" s="259"/>
      <c r="AA34" s="221"/>
      <c r="AB34" s="279"/>
      <c r="AC34" s="172" t="s">
        <v>3</v>
      </c>
      <c r="AD34" s="173"/>
      <c r="AE34" s="220"/>
      <c r="AF34" s="259"/>
      <c r="AG34" s="259"/>
      <c r="AH34" s="221"/>
      <c r="AI34" s="242"/>
      <c r="AJ34" s="225" t="s">
        <v>40</v>
      </c>
      <c r="AK34" s="226"/>
      <c r="AL34" s="227"/>
    </row>
    <row r="35" spans="1:38" ht="27" customHeight="1" thickBot="1" x14ac:dyDescent="0.25">
      <c r="A35" s="35"/>
      <c r="B35" s="29"/>
      <c r="C35" s="35"/>
      <c r="D35" s="20"/>
      <c r="E35" s="20"/>
      <c r="F35" s="20"/>
      <c r="G35" s="20"/>
      <c r="H35" s="20"/>
      <c r="I35" s="148"/>
      <c r="J35" s="148"/>
      <c r="K35" s="148"/>
      <c r="L35" s="149"/>
      <c r="M35" s="20"/>
      <c r="N35" s="148"/>
      <c r="O35" s="148"/>
      <c r="P35" s="35"/>
      <c r="Q35" s="35"/>
      <c r="R35" s="35"/>
      <c r="S35" s="149"/>
      <c r="T35" s="20"/>
      <c r="U35" s="20"/>
      <c r="V35" s="148"/>
      <c r="W35" s="148"/>
      <c r="X35" s="148"/>
      <c r="Y35" s="148"/>
      <c r="Z35" s="148"/>
      <c r="AA35" s="148"/>
      <c r="AB35" s="35"/>
      <c r="AC35" s="35"/>
      <c r="AD35" s="35"/>
      <c r="AE35" s="20"/>
      <c r="AF35" s="20"/>
      <c r="AG35" s="20"/>
      <c r="AH35" s="20"/>
      <c r="AI35" s="149"/>
      <c r="AJ35" s="20"/>
      <c r="AK35" s="20"/>
      <c r="AL35" s="20"/>
    </row>
    <row r="36" spans="1:38" ht="27" customHeight="1" thickBot="1" x14ac:dyDescent="0.25">
      <c r="A36" s="3"/>
      <c r="B36" s="3"/>
      <c r="C36" s="119"/>
      <c r="D36" s="13" t="s">
        <v>39</v>
      </c>
      <c r="E36" s="12" t="s">
        <v>38</v>
      </c>
      <c r="F36" s="228" t="s">
        <v>4</v>
      </c>
      <c r="G36" s="229"/>
      <c r="H36" s="230" t="s">
        <v>37</v>
      </c>
      <c r="I36" s="231"/>
      <c r="J36" s="231"/>
      <c r="K36" s="231"/>
      <c r="L36" s="232"/>
      <c r="M36" s="233" t="s">
        <v>36</v>
      </c>
      <c r="N36" s="231"/>
      <c r="O36" s="231"/>
      <c r="P36" s="231"/>
      <c r="Q36" s="232"/>
      <c r="R36" s="232"/>
      <c r="S36" s="234"/>
      <c r="T36" s="235" t="s">
        <v>35</v>
      </c>
      <c r="U36" s="236"/>
      <c r="V36" s="236"/>
      <c r="W36" s="236"/>
      <c r="X36" s="236"/>
      <c r="Y36" s="236"/>
      <c r="Z36" s="236"/>
      <c r="AA36" s="236"/>
      <c r="AB36" s="237"/>
      <c r="AC36" s="235" t="s">
        <v>34</v>
      </c>
      <c r="AD36" s="236"/>
      <c r="AE36" s="236"/>
      <c r="AF36" s="236"/>
      <c r="AG36" s="236"/>
      <c r="AH36" s="236"/>
      <c r="AI36" s="237"/>
      <c r="AJ36" s="238" t="s">
        <v>33</v>
      </c>
      <c r="AK36" s="239"/>
      <c r="AL36" s="240"/>
    </row>
    <row r="37" spans="1:38" ht="27" customHeight="1" x14ac:dyDescent="0.25">
      <c r="A37" s="187" t="s">
        <v>32</v>
      </c>
      <c r="B37" s="190" t="s">
        <v>31</v>
      </c>
      <c r="C37" s="119"/>
      <c r="D37" s="120" t="s">
        <v>30</v>
      </c>
      <c r="E37" s="121" t="s">
        <v>29</v>
      </c>
      <c r="F37" s="193" t="str">
        <f t="shared" ref="F37:G37" si="13">HYPERLINK(E37,"Video")</f>
        <v>Video</v>
      </c>
      <c r="G37" s="194" t="str">
        <f t="shared" si="13"/>
        <v>Video</v>
      </c>
      <c r="H37" s="195">
        <v>3</v>
      </c>
      <c r="I37" s="197" t="s">
        <v>28</v>
      </c>
      <c r="J37" s="199" t="s">
        <v>27</v>
      </c>
      <c r="K37" s="200"/>
      <c r="L37" s="3"/>
      <c r="M37" s="5" t="str">
        <f>HYPERLINK($E$37,"Hip Pendulum")</f>
        <v>Hip Pendulum</v>
      </c>
      <c r="N37" s="212">
        <v>3</v>
      </c>
      <c r="O37" s="197" t="s">
        <v>28</v>
      </c>
      <c r="P37" s="199" t="s">
        <v>27</v>
      </c>
      <c r="Q37" s="244"/>
      <c r="R37" s="244"/>
      <c r="S37" s="200"/>
      <c r="T37" s="5" t="str">
        <f>HYPERLINK($E$37,"Hip Pendulum")</f>
        <v>Hip Pendulum</v>
      </c>
      <c r="U37" s="212">
        <v>3</v>
      </c>
      <c r="V37" s="197" t="s">
        <v>28</v>
      </c>
      <c r="W37" s="199" t="s">
        <v>27</v>
      </c>
      <c r="X37" s="244"/>
      <c r="Y37" s="244"/>
      <c r="Z37" s="244"/>
      <c r="AA37" s="244"/>
      <c r="AB37" s="200"/>
      <c r="AC37" s="5" t="str">
        <f>HYPERLINK($E$37,"Hip Pendulum")</f>
        <v>Hip Pendulum</v>
      </c>
      <c r="AD37" s="212">
        <v>3</v>
      </c>
      <c r="AE37" s="197" t="s">
        <v>28</v>
      </c>
      <c r="AF37" s="199" t="s">
        <v>27</v>
      </c>
      <c r="AG37" s="244"/>
      <c r="AH37" s="244"/>
      <c r="AI37" s="200"/>
      <c r="AJ37" s="250" t="s">
        <v>26</v>
      </c>
      <c r="AK37" s="251"/>
      <c r="AL37" s="252"/>
    </row>
    <row r="38" spans="1:38" ht="27" customHeight="1" x14ac:dyDescent="0.25">
      <c r="A38" s="188"/>
      <c r="B38" s="191"/>
      <c r="C38" s="119"/>
      <c r="D38" s="122" t="s">
        <v>25</v>
      </c>
      <c r="E38" s="123" t="s">
        <v>24</v>
      </c>
      <c r="F38" s="208" t="str">
        <f t="shared" ref="F38:G38" si="14">HYPERLINK(E38,"Video")</f>
        <v>Video</v>
      </c>
      <c r="G38" s="209" t="str">
        <f t="shared" si="14"/>
        <v>Video</v>
      </c>
      <c r="H38" s="196"/>
      <c r="I38" s="198"/>
      <c r="J38" s="201"/>
      <c r="K38" s="202"/>
      <c r="L38" s="3"/>
      <c r="M38" s="5" t="str">
        <f>HYPERLINK($E$38,"Tip Toes")</f>
        <v>Tip Toes</v>
      </c>
      <c r="N38" s="249"/>
      <c r="O38" s="198"/>
      <c r="P38" s="201"/>
      <c r="Q38" s="245"/>
      <c r="R38" s="245"/>
      <c r="S38" s="202"/>
      <c r="T38" s="5" t="str">
        <f>HYPERLINK($E$38,"Tip Toes")</f>
        <v>Tip Toes</v>
      </c>
      <c r="U38" s="249"/>
      <c r="V38" s="198"/>
      <c r="W38" s="201"/>
      <c r="X38" s="245"/>
      <c r="Y38" s="245"/>
      <c r="Z38" s="245"/>
      <c r="AA38" s="245"/>
      <c r="AB38" s="202"/>
      <c r="AC38" s="5" t="str">
        <f>HYPERLINK($E$38,"Tip Toes")</f>
        <v>Tip Toes</v>
      </c>
      <c r="AD38" s="249"/>
      <c r="AE38" s="198"/>
      <c r="AF38" s="201"/>
      <c r="AG38" s="245"/>
      <c r="AH38" s="245"/>
      <c r="AI38" s="202"/>
      <c r="AJ38" s="253"/>
      <c r="AK38" s="254"/>
      <c r="AL38" s="255"/>
    </row>
    <row r="39" spans="1:38" ht="27" customHeight="1" thickBot="1" x14ac:dyDescent="0.3">
      <c r="A39" s="188"/>
      <c r="B39" s="192"/>
      <c r="C39" s="119"/>
      <c r="D39" s="124" t="s">
        <v>23</v>
      </c>
      <c r="E39" s="125" t="s">
        <v>22</v>
      </c>
      <c r="F39" s="210" t="str">
        <f t="shared" ref="F39:G39" si="15">HYPERLINK(E39,"Video")</f>
        <v>Video</v>
      </c>
      <c r="G39" s="211" t="str">
        <f t="shared" si="15"/>
        <v>Video</v>
      </c>
      <c r="H39" s="196"/>
      <c r="I39" s="198"/>
      <c r="J39" s="201"/>
      <c r="K39" s="202"/>
      <c r="L39" s="3"/>
      <c r="M39" s="5" t="str">
        <f>HYPERLINK($E$39,"DownUp")</f>
        <v>DownUp</v>
      </c>
      <c r="N39" s="249"/>
      <c r="O39" s="198"/>
      <c r="P39" s="201"/>
      <c r="Q39" s="245"/>
      <c r="R39" s="245"/>
      <c r="S39" s="202"/>
      <c r="T39" s="5" t="str">
        <f>HYPERLINK($E$39,"DownUp")</f>
        <v>DownUp</v>
      </c>
      <c r="U39" s="213"/>
      <c r="V39" s="243"/>
      <c r="W39" s="246"/>
      <c r="X39" s="247"/>
      <c r="Y39" s="247"/>
      <c r="Z39" s="247"/>
      <c r="AA39" s="247"/>
      <c r="AB39" s="248"/>
      <c r="AC39" s="5" t="str">
        <f>HYPERLINK($E$39,"DownUp")</f>
        <v>DownUp</v>
      </c>
      <c r="AD39" s="249"/>
      <c r="AE39" s="198"/>
      <c r="AF39" s="201"/>
      <c r="AG39" s="245"/>
      <c r="AH39" s="245"/>
      <c r="AI39" s="202"/>
      <c r="AJ39" s="256"/>
      <c r="AK39" s="257"/>
      <c r="AL39" s="258"/>
    </row>
    <row r="40" spans="1:38" ht="27" customHeight="1" x14ac:dyDescent="0.2">
      <c r="A40" s="188"/>
      <c r="B40" s="203" t="s">
        <v>21</v>
      </c>
      <c r="C40" s="119"/>
      <c r="D40" s="205" t="s">
        <v>20</v>
      </c>
      <c r="E40" s="206"/>
      <c r="F40" s="207"/>
      <c r="G40" s="222" t="s">
        <v>3</v>
      </c>
      <c r="H40" s="214"/>
      <c r="I40" s="223"/>
      <c r="J40" s="223"/>
      <c r="K40" s="224"/>
      <c r="L40" s="3"/>
      <c r="M40" s="11" t="s">
        <v>19</v>
      </c>
      <c r="N40" s="182" t="s">
        <v>3</v>
      </c>
      <c r="O40" s="183"/>
      <c r="P40" s="184"/>
      <c r="Q40" s="185"/>
      <c r="R40" s="185"/>
      <c r="S40" s="186"/>
      <c r="T40" s="10" t="s">
        <v>19</v>
      </c>
      <c r="U40" s="182" t="s">
        <v>3</v>
      </c>
      <c r="V40" s="183"/>
      <c r="W40" s="184"/>
      <c r="X40" s="185"/>
      <c r="Y40" s="185"/>
      <c r="Z40" s="185"/>
      <c r="AA40" s="185"/>
      <c r="AB40" s="186"/>
      <c r="AC40" s="10" t="s">
        <v>19</v>
      </c>
      <c r="AD40" s="182" t="s">
        <v>3</v>
      </c>
      <c r="AE40" s="183"/>
      <c r="AF40" s="184"/>
      <c r="AG40" s="185"/>
      <c r="AH40" s="185"/>
      <c r="AI40" s="186"/>
      <c r="AJ40" s="176"/>
      <c r="AK40" s="9" t="s">
        <v>18</v>
      </c>
      <c r="AL40" s="127" t="s">
        <v>17</v>
      </c>
    </row>
    <row r="41" spans="1:38" ht="55.5" customHeight="1" thickBot="1" x14ac:dyDescent="0.25">
      <c r="A41" s="188"/>
      <c r="B41" s="204"/>
      <c r="C41" s="119"/>
      <c r="D41" s="178" t="s">
        <v>16</v>
      </c>
      <c r="E41" s="179"/>
      <c r="F41" s="180"/>
      <c r="G41" s="217" t="s">
        <v>80</v>
      </c>
      <c r="H41" s="218"/>
      <c r="I41" s="181"/>
      <c r="J41" s="181"/>
      <c r="K41" s="62" t="s">
        <v>12</v>
      </c>
      <c r="L41" s="3"/>
      <c r="M41" s="8" t="s">
        <v>14</v>
      </c>
      <c r="N41" s="163" t="s">
        <v>13</v>
      </c>
      <c r="O41" s="164"/>
      <c r="P41" s="174"/>
      <c r="Q41" s="174"/>
      <c r="R41" s="174"/>
      <c r="S41" s="63" t="s">
        <v>12</v>
      </c>
      <c r="T41" s="7" t="s">
        <v>15</v>
      </c>
      <c r="U41" s="163" t="s">
        <v>13</v>
      </c>
      <c r="V41" s="164"/>
      <c r="W41" s="174"/>
      <c r="X41" s="174"/>
      <c r="Y41" s="174"/>
      <c r="Z41" s="174"/>
      <c r="AA41" s="174"/>
      <c r="AB41" s="63" t="s">
        <v>12</v>
      </c>
      <c r="AC41" s="7" t="s">
        <v>14</v>
      </c>
      <c r="AD41" s="163" t="s">
        <v>13</v>
      </c>
      <c r="AE41" s="164"/>
      <c r="AF41" s="174"/>
      <c r="AG41" s="174"/>
      <c r="AH41" s="174"/>
      <c r="AI41" s="63" t="s">
        <v>12</v>
      </c>
      <c r="AJ41" s="177"/>
      <c r="AK41" s="150">
        <f>AJ40-I41</f>
        <v>0</v>
      </c>
      <c r="AL41" s="151" t="e">
        <f>AK41/I41</f>
        <v>#DIV/0!</v>
      </c>
    </row>
    <row r="42" spans="1:38" ht="27" customHeight="1" x14ac:dyDescent="0.25">
      <c r="A42" s="188"/>
      <c r="B42" s="212" t="s">
        <v>11</v>
      </c>
      <c r="C42" s="152"/>
      <c r="D42" s="131" t="s">
        <v>10</v>
      </c>
      <c r="E42" s="114" t="s">
        <v>9</v>
      </c>
      <c r="F42" s="6" t="str">
        <f t="shared" ref="F42:F43" si="16">HYPERLINK(E42,"Video")</f>
        <v>Video</v>
      </c>
      <c r="G42" s="214" t="s">
        <v>3</v>
      </c>
      <c r="H42" s="214"/>
      <c r="I42" s="184"/>
      <c r="J42" s="219"/>
      <c r="K42" s="215" t="s">
        <v>8</v>
      </c>
      <c r="L42" s="3"/>
      <c r="M42" s="5" t="str">
        <f>HYPERLINK($E$42,"HamstringStretch")</f>
        <v>HamstringStretch</v>
      </c>
      <c r="N42" s="163" t="s">
        <v>3</v>
      </c>
      <c r="O42" s="164"/>
      <c r="P42" s="174"/>
      <c r="Q42" s="174"/>
      <c r="R42" s="174"/>
      <c r="S42" s="161" t="s">
        <v>8</v>
      </c>
      <c r="T42" s="5" t="str">
        <f>HYPERLINK($E$42,"HamstringStretch")</f>
        <v>HamstringStretch</v>
      </c>
      <c r="U42" s="163" t="s">
        <v>3</v>
      </c>
      <c r="V42" s="164"/>
      <c r="W42" s="174"/>
      <c r="X42" s="174"/>
      <c r="Y42" s="174"/>
      <c r="Z42" s="174"/>
      <c r="AA42" s="174"/>
      <c r="AB42" s="161" t="s">
        <v>8</v>
      </c>
      <c r="AC42" s="5" t="str">
        <f>HYPERLINK($E$42,"HamstringStretch")</f>
        <v>HamstringStretch</v>
      </c>
      <c r="AD42" s="163" t="s">
        <v>3</v>
      </c>
      <c r="AE42" s="164"/>
      <c r="AF42" s="174"/>
      <c r="AG42" s="174"/>
      <c r="AH42" s="174"/>
      <c r="AI42" s="161" t="s">
        <v>8</v>
      </c>
      <c r="AJ42" s="165" t="s">
        <v>7</v>
      </c>
      <c r="AK42" s="166"/>
      <c r="AL42" s="167"/>
    </row>
    <row r="43" spans="1:38" ht="27" customHeight="1" thickBot="1" x14ac:dyDescent="0.3">
      <c r="A43" s="189"/>
      <c r="B43" s="213"/>
      <c r="C43" s="132"/>
      <c r="D43" s="133" t="s">
        <v>6</v>
      </c>
      <c r="E43" s="116" t="s">
        <v>5</v>
      </c>
      <c r="F43" s="4" t="str">
        <f t="shared" si="16"/>
        <v>Video</v>
      </c>
      <c r="G43" s="171" t="s">
        <v>3</v>
      </c>
      <c r="H43" s="171"/>
      <c r="I43" s="220"/>
      <c r="J43" s="221"/>
      <c r="K43" s="216"/>
      <c r="L43" s="3"/>
      <c r="M43" s="2" t="str">
        <f>HYPERLINK($D$43,"Calf Stretch")</f>
        <v>Calf Stretch</v>
      </c>
      <c r="N43" s="172" t="s">
        <v>3</v>
      </c>
      <c r="O43" s="173"/>
      <c r="P43" s="175"/>
      <c r="Q43" s="175"/>
      <c r="R43" s="175"/>
      <c r="S43" s="162"/>
      <c r="T43" s="2" t="str">
        <f>HYPERLINK($D$43,"Calf Stretch")</f>
        <v>Calf Stretch</v>
      </c>
      <c r="U43" s="172" t="s">
        <v>3</v>
      </c>
      <c r="V43" s="173"/>
      <c r="W43" s="175"/>
      <c r="X43" s="175"/>
      <c r="Y43" s="175"/>
      <c r="Z43" s="175"/>
      <c r="AA43" s="175"/>
      <c r="AB43" s="162"/>
      <c r="AC43" s="2" t="str">
        <f>HYPERLINK($D$43,"Calf Stretch")</f>
        <v>Calf Stretch</v>
      </c>
      <c r="AD43" s="172" t="s">
        <v>3</v>
      </c>
      <c r="AE43" s="173"/>
      <c r="AF43" s="175"/>
      <c r="AG43" s="175"/>
      <c r="AH43" s="175"/>
      <c r="AI43" s="162"/>
      <c r="AJ43" s="168"/>
      <c r="AK43" s="169"/>
      <c r="AL43" s="170"/>
    </row>
    <row r="44" spans="1:38" ht="14.25" customHeight="1" thickBot="1" x14ac:dyDescent="0.25">
      <c r="A44" s="20"/>
      <c r="B44" s="29"/>
      <c r="C44" s="20"/>
      <c r="D44" s="20"/>
      <c r="E44" s="20"/>
      <c r="F44" s="20"/>
      <c r="G44" s="20"/>
      <c r="H44" s="20"/>
      <c r="I44" s="20"/>
      <c r="J44" s="20"/>
      <c r="K44" s="20"/>
      <c r="L44" s="149"/>
      <c r="M44" s="20"/>
      <c r="N44" s="20"/>
      <c r="O44" s="20"/>
      <c r="P44" s="20"/>
      <c r="Q44" s="20"/>
      <c r="R44" s="20"/>
      <c r="S44" s="149"/>
      <c r="T44" s="20"/>
      <c r="U44" s="20"/>
      <c r="V44" s="20"/>
      <c r="W44" s="20"/>
      <c r="X44" s="20"/>
      <c r="Y44" s="20"/>
      <c r="Z44" s="20"/>
      <c r="AA44" s="20"/>
      <c r="AB44" s="149"/>
      <c r="AC44" s="20"/>
      <c r="AD44" s="20"/>
      <c r="AE44" s="20"/>
      <c r="AF44" s="20"/>
      <c r="AG44" s="20"/>
      <c r="AH44" s="20"/>
      <c r="AI44" s="149"/>
      <c r="AJ44" s="20"/>
      <c r="AK44" s="20"/>
      <c r="AL44" s="20"/>
    </row>
    <row r="45" spans="1:38" ht="27" customHeight="1" thickBot="1" x14ac:dyDescent="0.25">
      <c r="A45" s="1" t="s">
        <v>2</v>
      </c>
      <c r="B45" s="158" t="s">
        <v>0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60"/>
      <c r="AJ45" s="20"/>
      <c r="AK45" s="20"/>
      <c r="AL45" s="20"/>
    </row>
    <row r="46" spans="1:38" ht="14.25" customHeight="1" thickBot="1" x14ac:dyDescent="0.25">
      <c r="A46" s="20"/>
      <c r="B46" s="29"/>
      <c r="C46" s="20"/>
      <c r="D46" s="20"/>
      <c r="E46" s="20"/>
      <c r="F46" s="20"/>
      <c r="G46" s="20"/>
      <c r="H46" s="20"/>
      <c r="I46" s="20"/>
      <c r="J46" s="20"/>
      <c r="K46" s="20"/>
      <c r="L46" s="149"/>
      <c r="M46" s="20"/>
      <c r="N46" s="20"/>
      <c r="O46" s="20"/>
      <c r="P46" s="20"/>
      <c r="Q46" s="20"/>
      <c r="R46" s="20"/>
      <c r="S46" s="149"/>
      <c r="T46" s="20"/>
      <c r="U46" s="20"/>
      <c r="V46" s="20"/>
      <c r="W46" s="20"/>
      <c r="X46" s="20"/>
      <c r="Y46" s="20"/>
      <c r="Z46" s="20"/>
      <c r="AA46" s="20"/>
      <c r="AB46" s="149"/>
      <c r="AC46" s="20"/>
      <c r="AD46" s="20"/>
      <c r="AE46" s="20"/>
      <c r="AF46" s="20"/>
      <c r="AG46" s="20"/>
      <c r="AH46" s="20"/>
      <c r="AI46" s="149"/>
      <c r="AJ46" s="20"/>
      <c r="AK46" s="20"/>
      <c r="AL46" s="20"/>
    </row>
    <row r="47" spans="1:38" ht="27" customHeight="1" thickBot="1" x14ac:dyDescent="0.25">
      <c r="A47" s="1" t="s">
        <v>1</v>
      </c>
      <c r="B47" s="158" t="s">
        <v>0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60"/>
      <c r="AJ47" s="20"/>
      <c r="AK47" s="20"/>
      <c r="AL47" s="20"/>
    </row>
    <row r="48" spans="1:38" ht="14.25" hidden="1" customHeight="1" x14ac:dyDescent="0.2"/>
    <row r="49" ht="14.25" hidden="1" customHeight="1" x14ac:dyDescent="0.2"/>
    <row r="50" ht="14.25" hidden="1" customHeight="1" x14ac:dyDescent="0.2"/>
    <row r="51" ht="14.25" hidden="1" customHeight="1" x14ac:dyDescent="0.2"/>
    <row r="52" ht="14.25" hidden="1" customHeight="1" x14ac:dyDescent="0.2"/>
    <row r="53" ht="14.25" hidden="1" customHeight="1" x14ac:dyDescent="0.2"/>
    <row r="54" ht="14.25" hidden="1" customHeight="1" x14ac:dyDescent="0.2"/>
    <row r="55" ht="14.25" hidden="1" customHeight="1" x14ac:dyDescent="0.2"/>
    <row r="56" ht="14.25" hidden="1" customHeight="1" x14ac:dyDescent="0.2"/>
    <row r="57" ht="14.25" hidden="1" customHeight="1" x14ac:dyDescent="0.2"/>
    <row r="58" ht="14.25" hidden="1" customHeight="1" x14ac:dyDescent="0.2"/>
    <row r="59" ht="14.25" hidden="1" customHeight="1" x14ac:dyDescent="0.2"/>
    <row r="60" ht="14.25" hidden="1" customHeight="1" x14ac:dyDescent="0.2"/>
    <row r="61" ht="14.25" hidden="1" customHeight="1" x14ac:dyDescent="0.2"/>
    <row r="62" ht="14.25" hidden="1" customHeight="1" x14ac:dyDescent="0.2"/>
    <row r="63" ht="14.25" hidden="1" customHeight="1" x14ac:dyDescent="0.2"/>
    <row r="64" ht="14.25" hidden="1" customHeight="1" x14ac:dyDescent="0.2"/>
    <row r="65" ht="14.25" hidden="1" customHeight="1" x14ac:dyDescent="0.2"/>
    <row r="66" ht="14.25" hidden="1" customHeight="1" x14ac:dyDescent="0.2"/>
    <row r="67" ht="14.25" hidden="1" customHeight="1" x14ac:dyDescent="0.2"/>
    <row r="68" ht="14.25" hidden="1" customHeight="1" x14ac:dyDescent="0.2"/>
    <row r="69" ht="14.25" hidden="1" customHeight="1" x14ac:dyDescent="0.2"/>
    <row r="70" ht="14.25" hidden="1" customHeight="1" x14ac:dyDescent="0.2"/>
    <row r="71" ht="14.25" hidden="1" customHeight="1" x14ac:dyDescent="0.2"/>
    <row r="72" ht="14.25" hidden="1" customHeight="1" x14ac:dyDescent="0.2"/>
    <row r="73" ht="14.25" hidden="1" customHeight="1" x14ac:dyDescent="0.2"/>
    <row r="74" ht="14.25" hidden="1" customHeight="1" x14ac:dyDescent="0.2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</sheetData>
  <sheetProtection algorithmName="SHA-512" hashValue="hVXEOzE17Bl1dl/qa6joLsxfRB67+NAO2TOMAMteKXDD1zvaVDwuUg4qndGeq3Lh5RJJqlJvL7o+pSvW0uwKBQ==" saltValue="eFc3WBzijK3FqwKuBKkvvA==" spinCount="100000" sheet="1" objects="1" scenarios="1"/>
  <mergeCells count="229">
    <mergeCell ref="AD17:AE17"/>
    <mergeCell ref="AF17:AI17"/>
    <mergeCell ref="AD18:AE18"/>
    <mergeCell ref="V34:AA34"/>
    <mergeCell ref="T34:U34"/>
    <mergeCell ref="AD40:AE40"/>
    <mergeCell ref="AF40:AI40"/>
    <mergeCell ref="N42:O42"/>
    <mergeCell ref="S42:S43"/>
    <mergeCell ref="U42:V42"/>
    <mergeCell ref="P42:R42"/>
    <mergeCell ref="P43:R43"/>
    <mergeCell ref="AF41:AH41"/>
    <mergeCell ref="AF42:AH42"/>
    <mergeCell ref="AF43:AH43"/>
    <mergeCell ref="AF18:AH18"/>
    <mergeCell ref="AF19:AH19"/>
    <mergeCell ref="AF20:AH20"/>
    <mergeCell ref="M34:N34"/>
    <mergeCell ref="O4:R6"/>
    <mergeCell ref="O27:R29"/>
    <mergeCell ref="O10:R10"/>
    <mergeCell ref="O11:R11"/>
    <mergeCell ref="O33:R33"/>
    <mergeCell ref="P41:R41"/>
    <mergeCell ref="P18:R18"/>
    <mergeCell ref="P19:R19"/>
    <mergeCell ref="P20:R20"/>
    <mergeCell ref="O34:R34"/>
    <mergeCell ref="A1:F1"/>
    <mergeCell ref="H2:L2"/>
    <mergeCell ref="M2:S2"/>
    <mergeCell ref="T2:AB2"/>
    <mergeCell ref="AC2:AI2"/>
    <mergeCell ref="AJ2:AL2"/>
    <mergeCell ref="A3:B3"/>
    <mergeCell ref="AK3:AL5"/>
    <mergeCell ref="A4:A11"/>
    <mergeCell ref="B4:B6"/>
    <mergeCell ref="H4:H6"/>
    <mergeCell ref="I4:I6"/>
    <mergeCell ref="J4:K6"/>
    <mergeCell ref="M4:M6"/>
    <mergeCell ref="N4:N6"/>
    <mergeCell ref="T4:T6"/>
    <mergeCell ref="U4:U6"/>
    <mergeCell ref="AC4:AC6"/>
    <mergeCell ref="AD4:AD6"/>
    <mergeCell ref="V4:AA6"/>
    <mergeCell ref="AE4:AH6"/>
    <mergeCell ref="AJ4:AJ6"/>
    <mergeCell ref="B7:B9"/>
    <mergeCell ref="B10:B11"/>
    <mergeCell ref="G10:H10"/>
    <mergeCell ref="I10:K10"/>
    <mergeCell ref="L10:L11"/>
    <mergeCell ref="M10:N10"/>
    <mergeCell ref="S10:S11"/>
    <mergeCell ref="T10:U10"/>
    <mergeCell ref="AB10:AB11"/>
    <mergeCell ref="AC10:AD10"/>
    <mergeCell ref="AI10:AI11"/>
    <mergeCell ref="G11:H11"/>
    <mergeCell ref="I11:K11"/>
    <mergeCell ref="M11:N11"/>
    <mergeCell ref="T11:U11"/>
    <mergeCell ref="AC11:AD11"/>
    <mergeCell ref="AE10:AH10"/>
    <mergeCell ref="AE11:AH11"/>
    <mergeCell ref="V10:AA10"/>
    <mergeCell ref="V11:AA11"/>
    <mergeCell ref="F13:G13"/>
    <mergeCell ref="H13:L13"/>
    <mergeCell ref="M13:S13"/>
    <mergeCell ref="T13:AB13"/>
    <mergeCell ref="AC13:AI13"/>
    <mergeCell ref="AJ13:AL13"/>
    <mergeCell ref="A14:A20"/>
    <mergeCell ref="B14:B16"/>
    <mergeCell ref="F14:G14"/>
    <mergeCell ref="H14:H16"/>
    <mergeCell ref="I14:I16"/>
    <mergeCell ref="J14:K16"/>
    <mergeCell ref="N14:N16"/>
    <mergeCell ref="O14:O16"/>
    <mergeCell ref="P14:S16"/>
    <mergeCell ref="U14:U16"/>
    <mergeCell ref="V14:V16"/>
    <mergeCell ref="W14:AB16"/>
    <mergeCell ref="AD14:AD16"/>
    <mergeCell ref="AE14:AE16"/>
    <mergeCell ref="AF14:AI16"/>
    <mergeCell ref="AJ14:AJ17"/>
    <mergeCell ref="AK14:AL16"/>
    <mergeCell ref="F15:G15"/>
    <mergeCell ref="F16:G16"/>
    <mergeCell ref="B17:B18"/>
    <mergeCell ref="D17:F17"/>
    <mergeCell ref="G17:H17"/>
    <mergeCell ref="I17:K17"/>
    <mergeCell ref="N17:O17"/>
    <mergeCell ref="P17:S17"/>
    <mergeCell ref="U17:V17"/>
    <mergeCell ref="W17:AB17"/>
    <mergeCell ref="D18:F18"/>
    <mergeCell ref="I18:J18"/>
    <mergeCell ref="N18:O18"/>
    <mergeCell ref="U18:V18"/>
    <mergeCell ref="W18:AA18"/>
    <mergeCell ref="G18:H18"/>
    <mergeCell ref="B19:B20"/>
    <mergeCell ref="G19:H19"/>
    <mergeCell ref="K19:K20"/>
    <mergeCell ref="N19:O19"/>
    <mergeCell ref="S19:S20"/>
    <mergeCell ref="U19:V19"/>
    <mergeCell ref="AB19:AB20"/>
    <mergeCell ref="AD19:AE19"/>
    <mergeCell ref="AI19:AI20"/>
    <mergeCell ref="G20:H20"/>
    <mergeCell ref="N20:O20"/>
    <mergeCell ref="U20:V20"/>
    <mergeCell ref="AD20:AE20"/>
    <mergeCell ref="W19:AA19"/>
    <mergeCell ref="W20:AA20"/>
    <mergeCell ref="I19:J19"/>
    <mergeCell ref="I20:J20"/>
    <mergeCell ref="AJ21:AL22"/>
    <mergeCell ref="H24:L24"/>
    <mergeCell ref="M24:S24"/>
    <mergeCell ref="T24:AB24"/>
    <mergeCell ref="AC24:AI24"/>
    <mergeCell ref="AJ24:AL24"/>
    <mergeCell ref="B22:AI22"/>
    <mergeCell ref="V27:AA29"/>
    <mergeCell ref="AC27:AC29"/>
    <mergeCell ref="H25:L25"/>
    <mergeCell ref="M25:S25"/>
    <mergeCell ref="AK26:AL28"/>
    <mergeCell ref="AE27:AH29"/>
    <mergeCell ref="J27:K29"/>
    <mergeCell ref="M27:M29"/>
    <mergeCell ref="A27:A34"/>
    <mergeCell ref="B27:B29"/>
    <mergeCell ref="F27:G27"/>
    <mergeCell ref="H27:H29"/>
    <mergeCell ref="I27:I29"/>
    <mergeCell ref="AD27:AD29"/>
    <mergeCell ref="AJ27:AJ29"/>
    <mergeCell ref="F28:G28"/>
    <mergeCell ref="F29:G29"/>
    <mergeCell ref="B30:B32"/>
    <mergeCell ref="N27:N29"/>
    <mergeCell ref="T27:T29"/>
    <mergeCell ref="U27:U29"/>
    <mergeCell ref="B33:B34"/>
    <mergeCell ref="G33:H33"/>
    <mergeCell ref="I33:K33"/>
    <mergeCell ref="L33:L34"/>
    <mergeCell ref="M33:N33"/>
    <mergeCell ref="AC34:AD34"/>
    <mergeCell ref="S33:S34"/>
    <mergeCell ref="T33:U33"/>
    <mergeCell ref="AB33:AB34"/>
    <mergeCell ref="AC33:AD33"/>
    <mergeCell ref="V33:AA33"/>
    <mergeCell ref="AJ34:AL34"/>
    <mergeCell ref="F36:G36"/>
    <mergeCell ref="H36:L36"/>
    <mergeCell ref="M36:S36"/>
    <mergeCell ref="T36:AB36"/>
    <mergeCell ref="AC36:AI36"/>
    <mergeCell ref="AJ36:AL36"/>
    <mergeCell ref="AI33:AI34"/>
    <mergeCell ref="V37:V39"/>
    <mergeCell ref="W37:AB39"/>
    <mergeCell ref="N37:N39"/>
    <mergeCell ref="O37:O39"/>
    <mergeCell ref="P37:S39"/>
    <mergeCell ref="U37:U39"/>
    <mergeCell ref="AD37:AD39"/>
    <mergeCell ref="AE37:AE39"/>
    <mergeCell ref="AF37:AI39"/>
    <mergeCell ref="AJ37:AL39"/>
    <mergeCell ref="AE33:AH33"/>
    <mergeCell ref="AE34:AH34"/>
    <mergeCell ref="G34:H34"/>
    <mergeCell ref="I34:K34"/>
    <mergeCell ref="A37:A43"/>
    <mergeCell ref="B37:B39"/>
    <mergeCell ref="F37:G37"/>
    <mergeCell ref="H37:H39"/>
    <mergeCell ref="I37:I39"/>
    <mergeCell ref="J37:K39"/>
    <mergeCell ref="B40:B41"/>
    <mergeCell ref="D40:F40"/>
    <mergeCell ref="F38:G38"/>
    <mergeCell ref="F39:G39"/>
    <mergeCell ref="B42:B43"/>
    <mergeCell ref="G42:H42"/>
    <mergeCell ref="K42:K43"/>
    <mergeCell ref="G41:H41"/>
    <mergeCell ref="I42:J42"/>
    <mergeCell ref="I43:J43"/>
    <mergeCell ref="G40:H40"/>
    <mergeCell ref="I40:K40"/>
    <mergeCell ref="AJ40:AJ41"/>
    <mergeCell ref="D41:F41"/>
    <mergeCell ref="I41:J41"/>
    <mergeCell ref="N41:O41"/>
    <mergeCell ref="U41:V41"/>
    <mergeCell ref="AD41:AE41"/>
    <mergeCell ref="N40:O40"/>
    <mergeCell ref="P40:S40"/>
    <mergeCell ref="U40:V40"/>
    <mergeCell ref="W40:AB40"/>
    <mergeCell ref="W41:AA41"/>
    <mergeCell ref="B45:AI45"/>
    <mergeCell ref="B47:AI47"/>
    <mergeCell ref="AB42:AB43"/>
    <mergeCell ref="AD42:AE42"/>
    <mergeCell ref="AI42:AI43"/>
    <mergeCell ref="AJ42:AL43"/>
    <mergeCell ref="G43:H43"/>
    <mergeCell ref="N43:O43"/>
    <mergeCell ref="U43:V43"/>
    <mergeCell ref="AD43:AE43"/>
    <mergeCell ref="W42:AA42"/>
    <mergeCell ref="W43:AA43"/>
  </mergeCells>
  <pageMargins left="0.70866141732283472" right="0.70866141732283472" top="0.78740157480314965" bottom="0.78740157480314965" header="0.31496062992125984" footer="0.31496062992125984"/>
  <pageSetup paperSize="9" scale="32" fitToWidth="0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GratisVersion</vt:lpstr>
      <vt:lpstr>GratisVersion!Drucktitel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Jungreitmayr</dc:creator>
  <cp:lastModifiedBy>Sonja Jungreitmayr</cp:lastModifiedBy>
  <cp:lastPrinted>2021-02-10T10:28:42Z</cp:lastPrinted>
  <dcterms:created xsi:type="dcterms:W3CDTF">2021-02-04T14:10:55Z</dcterms:created>
  <dcterms:modified xsi:type="dcterms:W3CDTF">2021-02-10T10:30:03Z</dcterms:modified>
</cp:coreProperties>
</file>